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23256" windowHeight="13176" tabRatio="522" activeTab="2"/>
  </bookViews>
  <sheets>
    <sheet name="Додаток1" sheetId="1" r:id="rId1"/>
    <sheet name="Додаток2 КПК3710160" sheetId="6" r:id="rId2"/>
    <sheet name="Додаток3 КПК3710160" sheetId="7" r:id="rId3"/>
  </sheets>
  <definedNames>
    <definedName name="_xlnm.Print_Area" localSheetId="0">Додаток1!$A$1:$BL$39</definedName>
    <definedName name="_xlnm.Print_Area" localSheetId="1">'Додаток2 КПК3710160'!$A$1:$BY$253</definedName>
    <definedName name="_xlnm.Print_Area" localSheetId="2">'Додаток3 КПК3710160'!$A$1:$BS$77</definedName>
  </definedNames>
  <calcPr calcId="145621"/>
</workbook>
</file>

<file path=xl/calcChain.xml><?xml version="1.0" encoding="utf-8"?>
<calcChain xmlns="http://schemas.openxmlformats.org/spreadsheetml/2006/main">
  <c r="BH230" i="6" l="1"/>
  <c r="AT230" i="6"/>
  <c r="AJ230" i="6"/>
  <c r="BG221" i="6"/>
  <c r="AQ221" i="6"/>
  <c r="AZ198" i="6"/>
  <c r="AK198" i="6"/>
  <c r="BO190" i="6"/>
  <c r="AZ190" i="6"/>
  <c r="AK190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D114" i="6"/>
  <c r="AJ114" i="6"/>
  <c r="BD113" i="6"/>
  <c r="AJ113" i="6"/>
  <c r="BD112" i="6"/>
  <c r="AJ112" i="6"/>
  <c r="BU104" i="6"/>
  <c r="BB104" i="6"/>
  <c r="AI104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<sst xmlns="http://schemas.openxmlformats.org/spreadsheetml/2006/main" count="971" uniqueCount="341">
  <si>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</si>
  <si>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</si>
  <si>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</si>
  <si>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</si>
  <si>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</si>
  <si>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</si>
  <si>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</si>
  <si>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</si>
  <si>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</si>
  <si>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</si>
  <si>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</si>
  <si>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</si>
  <si>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</si>
  <si>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</si>
  <si>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</si>
  <si>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</si>
  <si>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</si>
  <si>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</si>
  <si>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</si>
  <si>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</si>
  <si>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</si>
  <si>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</si>
  <si>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</si>
  <si>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</si>
  <si>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</si>
  <si>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</si>
  <si>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</si>
  <si>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</si>
  <si>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</si>
  <si>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</si>
  <si>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</si>
  <si>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</si>
  <si>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</si>
  <si>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</si>
  <si>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</si>
  <si>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</si>
  <si>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</si>
  <si>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</si>
  <si>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</si>
  <si>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</si>
  <si>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</si>
  <si>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</si>
  <si>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</si>
  <si>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</si>
  <si>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</si>
  <si>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</si>
  <si>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</si>
  <si>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</si>
  <si>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</si>
  <si>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</si>
  <si>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</si>
  <si>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</si>
  <si>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</si>
  <si>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</si>
  <si>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</si>
  <si>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</si>
  <si>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</si>
  <si>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</si>
  <si>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</si>
  <si>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</si>
  <si>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</si>
  <si>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</si>
  <si>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</si>
  <si>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</si>
  <si>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</si>
  <si>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</si>
  <si>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</si>
  <si>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</si>
  <si>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</si>
  <si>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</si>
  <si>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</si>
  <si>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</si>
  <si>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</si>
  <si>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</si>
  <si>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</si>
  <si>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</si>
  <si>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</si>
  <si>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</si>
  <si>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</si>
  <si>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</si>
  <si>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</si>
  <si>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</si>
  <si>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</si>
  <si>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</si>
  <si>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</si>
  <si>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</si>
  <si>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</si>
  <si>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</si>
  <si>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</si>
  <si>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</si>
  <si>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</si>
  <si>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</si>
  <si>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</si>
  <si>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</si>
  <si>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</si>
  <si>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</si>
  <si>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</si>
  <si>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</si>
  <si>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</si>
  <si>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</si>
  <si>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</si>
  <si>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</si>
  <si>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</si>
  <si>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</si>
  <si>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</si>
  <si>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</si>
  <si>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</si>
  <si>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</si>
  <si>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</si>
  <si>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</si>
  <si>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</si>
  <si>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</si>
  <si>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</si>
  <si>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</si>
  <si>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</si>
  <si>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</si>
  <si>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</si>
  <si>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</si>
  <si>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</si>
  <si>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</si>
  <si>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</si>
  <si>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</si>
  <si>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</si>
  <si>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</si>
  <si>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</si>
  <si>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</si>
  <si>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</si>
  <si>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</si>
  <si>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</si>
  <si>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</si>
  <si>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</si>
  <si>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</si>
  <si>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</si>
  <si>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</si>
  <si>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</si>
  <si>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</si>
  <si>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</si>
  <si>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</si>
  <si>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</si>
  <si>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</si>
  <si>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</si>
  <si>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</si>
  <si>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</si>
  <si>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</si>
  <si>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</si>
  <si>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</si>
  <si>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</si>
  <si>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</si>
  <si>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</si>
  <si>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</si>
  <si>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</si>
  <si>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</si>
  <si>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</si>
  <si>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</si>
  <si>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</si>
  <si>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</si>
  <si>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</si>
  <si>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</si>
  <si>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</si>
  <si>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</si>
  <si>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</si>
  <si>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</si>
  <si>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</si>
  <si>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</si>
  <si>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</si>
  <si>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</si>
  <si>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</si>
  <si>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</si>
  <si>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</si>
  <si>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</si>
  <si>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</si>
  <si>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</si>
  <si>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</si>
  <si>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</si>
  <si>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</si>
  <si>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</si>
  <si>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</si>
  <si>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</si>
  <si>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</si>
  <si>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</si>
  <si>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</si>
  <si>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</si>
  <si>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</si>
  <si>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</si>
  <si>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</si>
  <si>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</si>
  <si>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</si>
  <si>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</si>
  <si>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</si>
  <si>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</si>
  <si>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</si>
  <si>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</si>
  <si>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</si>
  <si>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</si>
  <si>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</si>
  <si>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</si>
  <si>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</si>
  <si>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</si>
  <si>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</si>
  <si>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</si>
  <si>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</si>
  <si>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</si>
  <si>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</si>
  <si>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</si>
  <si>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</si>
  <si>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</si>
  <si>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</si>
  <si>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</si>
  <si>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</si>
  <si>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</si>
  <si>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</si>
  <si>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</si>
  <si>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</si>
  <si>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</si>
  <si>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</si>
  <si>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</si>
  <si>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</si>
  <si>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</si>
  <si>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</si>
  <si>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3710000</t>
  </si>
  <si>
    <t>Фінансовий відділ Перещепинської міської ради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</si>
  <si>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</si>
  <si>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</si>
  <si>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</si>
  <si>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</si>
  <si>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Виконання основних функцій та повноважень органів місцевого самоврядування та вирішення питань  Перещепинської міської територіальної громади</t>
  </si>
  <si>
    <t>(3)(7)</t>
  </si>
  <si>
    <t>Орган з питань фінансів</t>
  </si>
  <si>
    <t>Начальник відділу</t>
  </si>
  <si>
    <t>Головний спеціаліст</t>
  </si>
  <si>
    <t>Ананьєва В.В.</t>
  </si>
  <si>
    <t>Михайлова Т.О.</t>
  </si>
  <si>
    <t>44025663</t>
  </si>
  <si>
    <t>0455800000</t>
  </si>
  <si>
    <t>(грн)</t>
  </si>
  <si>
    <t>2019 рік (звіт)</t>
  </si>
  <si>
    <t>2020 рік (затверджено)</t>
  </si>
  <si>
    <t>2021 рік (проект)</t>
  </si>
  <si>
    <t>2022 рік (прогноз)</t>
  </si>
  <si>
    <t>БЮДЖЕТНИЙ ЗАПИТ НА 2021-2023  РОКИ загальний (Форма 2021-1)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</si>
  <si>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</si>
  <si>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</si>
  <si>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</si>
  <si>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</si>
  <si>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</si>
  <si>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</si>
  <si>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</si>
  <si>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</si>
  <si>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</si>
  <si>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</si>
  <si>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</si>
  <si>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</si>
  <si>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</si>
  <si>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Придбання обладнання і предметів довгострокового користування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</si>
  <si>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</si>
  <si>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Здійснення 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</si>
  <si>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</si>
  <si>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</si>
  <si>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</si>
  <si>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</si>
  <si>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</si>
  <si>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</si>
  <si>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</si>
  <si>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</si>
  <si>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 рішень сесій, розпоряджень міського голови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</si>
  <si>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</si>
  <si>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</si>
  <si>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</si>
  <si>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</si>
  <si>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</si>
  <si>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</si>
  <si>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</si>
  <si>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вчасно виконаних листів, звернень, заяв, скарг у їх загальній кількості</t>
  </si>
  <si>
    <t>відс.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</si>
  <si>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</si>
  <si>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</si>
  <si>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</si>
  <si>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</si>
  <si>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</si>
  <si>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</si>
  <si>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</si>
  <si>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</si>
  <si>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</si>
  <si>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</si>
  <si>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</si>
  <si>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</si>
  <si>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</si>
  <si>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Здійснення керівництва і управління у відповідній сфері у містах (місті Києві), селищах, селах, територіальних громадах</t>
  </si>
  <si>
    <t>Забезпечення виконання наданих законодавством повноважень;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</si>
  <si>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Бюджетний кодекс України;_x000D_
Закон України від 21.05.1997 р. №2/80/97-ВР "Про місцеве самоврядування в Україні";_x000D_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бюджетів";_x000D_
Наказ МФУ від 26.08.2014 року № 836 " Про деякі питання запровадження програмно-цільового методу складання та виконання місцевих бюджетів";_x000D_
Рішення Перещепинської міської ради № 16-3/VIII від 24.12.2020р. " Про бюджет Перещепинської міської територільної громади на 2021 рік"_x000D_
Рішення Перещепинської міської ради №1-3/VIII від 24.12.2020р. "Про затвердження Плану соціально-економічного розвитку Перещепинської міської територіальної громади на 2021 рік"</t>
  </si>
  <si>
    <t>Бюджетний кодекс України;_x000D_
Закон України від 21.05.1997 р. №2/80/97-ВР "Про місцеве самоврядування в Україні";_x000D_
Рішення Перещепинської міської ради № 16-3/VIII від 24.12.2020р. " Про бюджет Перещепинської міської територільної громади на 2021 рік"</t>
  </si>
  <si>
    <t xml:space="preserve">      Використання наданого обсягу бюджетних коштів у 2021 році дозволилить досягнути поставленої мети  та виконання покладених на фінансовий відділ завдань._x000D_
       Передбачення видатків на 2022 -2023 роки надасть можливість і у подальшому  організовувати ефективне керівництво і управління у сфері організації фінансової роботи, надасть можливість  здійснення своїх повноважень та покладених обов'язків у повній мірі застосовувати норми діючого законодавства.</t>
  </si>
  <si>
    <t>1) кредиторська заборгованість місцевого бюджету у 2019 році:</t>
  </si>
  <si>
    <t>Дебіторська заборгованість на 01.01.2019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</si>
  <si>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</si>
  <si>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</si>
  <si>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</si>
  <si>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</si>
  <si>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</si>
  <si>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</si>
  <si>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</si>
  <si>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</si>
  <si>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</si>
  <si>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</si>
  <si>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</si>
  <si>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</si>
  <si>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</si>
  <si>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</si>
  <si>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</si>
  <si>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</si>
  <si>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</si>
  <si>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</si>
  <si>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</si>
  <si>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</si>
  <si>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</si>
  <si>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</si>
  <si>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</si>
  <si>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</si>
  <si>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</si>
  <si>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</si>
  <si>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</si>
  <si>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</si>
  <si>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</si>
  <si>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</si>
  <si>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</si>
  <si>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</si>
  <si>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 'Фінансовий відділ Перещепинської міської ради</t>
  </si>
  <si>
    <t>(3)(7)(1)</t>
  </si>
  <si>
    <t>1) додаткові витрати на 2021 рік за бюджетними програмами: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</si>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</sst>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80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A40"/>
  <sheetViews>
    <sheetView topLeftCell="A19" zoomScaleNormal="100" workbookViewId="0"/>
  </sheetViews>
  <sheetFormatPr defaultRowHeight="13.2" x14ac:dyDescent="0.25"/>
  <cols>
    <col min="1" max="64" width="2.88671875" customWidth="1"/>
    <col min="79" max="79" width="4.109375" hidden="1" customWidth="1"/>
  </cols>
  <sheetData>
    <row r="1" spans="1:79" ht="34.5" customHeight="1" x14ac:dyDescent="0.25">
      <c r="BA1" s="69" t="s">
        <v>215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9" x14ac:dyDescent="0.25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9" ht="14.25" customHeight="1" x14ac:dyDescent="0.25">
      <c r="A3" s="72" t="s">
        <v>239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5" spans="1:79" ht="14.1" customHeight="1" x14ac:dyDescent="0.25">
      <c r="A5" s="27" t="s">
        <v>199</v>
      </c>
      <c r="B5" s="151" t="s">
        <v>227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24"/>
      <c r="AH5" s="46" t="s">
        <v>226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24"/>
      <c r="AT5" s="24"/>
      <c r="AU5" s="156" t="s">
        <v>232</v>
      </c>
      <c r="AV5" s="46"/>
      <c r="AW5" s="46"/>
      <c r="AX5" s="46"/>
      <c r="AY5" s="46"/>
      <c r="AZ5" s="46"/>
      <c r="BA5" s="46"/>
      <c r="BB5" s="46"/>
      <c r="BC5" s="24"/>
      <c r="BD5" s="24"/>
      <c r="BE5" s="156" t="s">
        <v>233</v>
      </c>
      <c r="BF5" s="46"/>
      <c r="BG5" s="46"/>
      <c r="BH5" s="46"/>
      <c r="BI5" s="46"/>
      <c r="BJ5" s="46"/>
      <c r="BK5" s="46"/>
      <c r="BL5" s="46"/>
    </row>
    <row r="6" spans="1:79" s="23" customFormat="1" ht="24.75" customHeight="1" x14ac:dyDescent="0.2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22"/>
      <c r="AH6" s="47" t="s">
        <v>206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22"/>
      <c r="AT6" s="22"/>
      <c r="AU6" s="47" t="s">
        <v>197</v>
      </c>
      <c r="AV6" s="47"/>
      <c r="AW6" s="47"/>
      <c r="AX6" s="47"/>
      <c r="AY6" s="47"/>
      <c r="AZ6" s="47"/>
      <c r="BA6" s="47"/>
      <c r="BB6" s="47"/>
      <c r="BC6" s="22"/>
      <c r="BD6" s="22"/>
      <c r="BE6" s="47" t="s">
        <v>198</v>
      </c>
      <c r="BF6" s="47"/>
      <c r="BG6" s="47"/>
      <c r="BH6" s="47"/>
      <c r="BI6" s="47"/>
      <c r="BJ6" s="47"/>
      <c r="BK6" s="47"/>
      <c r="BL6" s="47"/>
    </row>
    <row r="7" spans="1:79" ht="15" customHeight="1" x14ac:dyDescent="0.25"/>
    <row r="8" spans="1:79" ht="14.25" customHeight="1" x14ac:dyDescent="0.25">
      <c r="A8" s="71" t="s">
        <v>191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79" ht="15" customHeight="1" x14ac:dyDescent="0.25">
      <c r="A9" s="149" t="s">
        <v>225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79" x14ac:dyDescent="0.25">
      <c r="A10" s="67" t="s">
        <v>192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9" ht="15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9" ht="37.5" customHeight="1" x14ac:dyDescent="0.25">
      <c r="A12" s="48" t="s">
        <v>203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8" t="s">
        <v>9</v>
      </c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61" t="s">
        <v>235</v>
      </c>
      <c r="AJ12" s="61"/>
      <c r="AK12" s="61"/>
      <c r="AL12" s="61"/>
      <c r="AM12" s="61"/>
      <c r="AN12" s="61"/>
      <c r="AO12" s="61" t="s">
        <v>236</v>
      </c>
      <c r="AP12" s="61"/>
      <c r="AQ12" s="61"/>
      <c r="AR12" s="61"/>
      <c r="AS12" s="61"/>
      <c r="AT12" s="61"/>
      <c r="AU12" s="61" t="s">
        <v>237</v>
      </c>
      <c r="AV12" s="61"/>
      <c r="AW12" s="61"/>
      <c r="AX12" s="61"/>
      <c r="AY12" s="61"/>
      <c r="AZ12" s="61"/>
      <c r="BA12" s="61" t="s">
        <v>238</v>
      </c>
      <c r="BB12" s="61"/>
      <c r="BC12" s="61"/>
      <c r="BD12" s="61"/>
      <c r="BE12" s="61"/>
      <c r="BF12" s="61"/>
      <c r="BG12" s="61" t="s">
        <v>240</v>
      </c>
      <c r="BH12" s="61"/>
      <c r="BI12" s="61"/>
      <c r="BJ12" s="61"/>
      <c r="BK12" s="61"/>
      <c r="BL12" s="61"/>
    </row>
    <row r="13" spans="1:79" ht="15" customHeight="1" x14ac:dyDescent="0.25">
      <c r="A13" s="51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1">
        <v>2</v>
      </c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60">
        <v>3</v>
      </c>
      <c r="AJ13" s="60"/>
      <c r="AK13" s="60"/>
      <c r="AL13" s="60"/>
      <c r="AM13" s="60"/>
      <c r="AN13" s="60"/>
      <c r="AO13" s="60">
        <v>4</v>
      </c>
      <c r="AP13" s="60"/>
      <c r="AQ13" s="60"/>
      <c r="AR13" s="60"/>
      <c r="AS13" s="60"/>
      <c r="AT13" s="60"/>
      <c r="AU13" s="60">
        <v>5</v>
      </c>
      <c r="AV13" s="60"/>
      <c r="AW13" s="60"/>
      <c r="AX13" s="60"/>
      <c r="AY13" s="60"/>
      <c r="AZ13" s="60"/>
      <c r="BA13" s="60">
        <v>6</v>
      </c>
      <c r="BB13" s="60"/>
      <c r="BC13" s="60"/>
      <c r="BD13" s="60"/>
      <c r="BE13" s="60"/>
      <c r="BF13" s="60"/>
      <c r="BG13" s="60">
        <v>7</v>
      </c>
      <c r="BH13" s="60"/>
      <c r="BI13" s="60"/>
      <c r="BJ13" s="60"/>
      <c r="BK13" s="60"/>
      <c r="BL13" s="60"/>
    </row>
    <row r="14" spans="1:79" hidden="1" x14ac:dyDescent="0.25">
      <c r="A14" s="54" t="s">
        <v>204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91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62" t="s">
        <v>72</v>
      </c>
      <c r="AJ14" s="62"/>
      <c r="AK14" s="62"/>
      <c r="AL14" s="62"/>
      <c r="AM14" s="62"/>
      <c r="AN14" s="62"/>
      <c r="AO14" s="62" t="s">
        <v>73</v>
      </c>
      <c r="AP14" s="62"/>
      <c r="AQ14" s="62"/>
      <c r="AR14" s="62"/>
      <c r="AS14" s="62"/>
      <c r="AT14" s="62"/>
      <c r="AU14" s="62" t="s">
        <v>74</v>
      </c>
      <c r="AV14" s="62"/>
      <c r="AW14" s="62"/>
      <c r="AX14" s="62"/>
      <c r="AY14" s="62"/>
      <c r="AZ14" s="62"/>
      <c r="BA14" s="62" t="s">
        <v>75</v>
      </c>
      <c r="BB14" s="62"/>
      <c r="BC14" s="62"/>
      <c r="BD14" s="62"/>
      <c r="BE14" s="62"/>
      <c r="BF14" s="62"/>
      <c r="BG14" s="62" t="s">
        <v>76</v>
      </c>
      <c r="BH14" s="62"/>
      <c r="BI14" s="62"/>
      <c r="BJ14" s="62"/>
      <c r="BK14" s="62"/>
      <c r="BL14" s="62"/>
      <c r="CA14" t="s">
        <v>200</v>
      </c>
    </row>
    <row r="15" spans="1:79" s="8" customFormat="1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I15" s="64"/>
      <c r="AJ15" s="65"/>
      <c r="AK15" s="65"/>
      <c r="AL15" s="65"/>
      <c r="AM15" s="65"/>
      <c r="AN15" s="66"/>
      <c r="AO15" s="64"/>
      <c r="AP15" s="65"/>
      <c r="AQ15" s="65"/>
      <c r="AR15" s="65"/>
      <c r="AS15" s="65"/>
      <c r="AT15" s="66"/>
      <c r="AU15" s="64"/>
      <c r="AV15" s="65"/>
      <c r="AW15" s="65"/>
      <c r="AX15" s="65"/>
      <c r="AY15" s="65"/>
      <c r="AZ15" s="66"/>
      <c r="BA15" s="64"/>
      <c r="BB15" s="65"/>
      <c r="BC15" s="65"/>
      <c r="BD15" s="65"/>
      <c r="BE15" s="65"/>
      <c r="BF15" s="66"/>
      <c r="BG15" s="64"/>
      <c r="BH15" s="65"/>
      <c r="BI15" s="65"/>
      <c r="BJ15" s="65"/>
      <c r="BK15" s="65"/>
      <c r="BL15" s="66"/>
      <c r="CA15" s="8" t="s">
        <v>201</v>
      </c>
    </row>
    <row r="17" spans="1:79" x14ac:dyDescent="0.25">
      <c r="A17" s="67" t="s">
        <v>241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79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15" customHeight="1" x14ac:dyDescent="0.25">
      <c r="A19" s="68" t="s">
        <v>234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84.75" customHeight="1" x14ac:dyDescent="0.25">
      <c r="A20" s="61" t="s">
        <v>207</v>
      </c>
      <c r="B20" s="61"/>
      <c r="C20" s="61"/>
      <c r="D20" s="61"/>
      <c r="E20" s="61"/>
      <c r="F20" s="61" t="s">
        <v>193</v>
      </c>
      <c r="G20" s="61"/>
      <c r="H20" s="61"/>
      <c r="I20" s="61"/>
      <c r="J20" s="61" t="s">
        <v>144</v>
      </c>
      <c r="K20" s="61"/>
      <c r="L20" s="61"/>
      <c r="M20" s="61"/>
      <c r="N20" s="61" t="s">
        <v>194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 t="s">
        <v>235</v>
      </c>
      <c r="AE20" s="61"/>
      <c r="AF20" s="61"/>
      <c r="AG20" s="61"/>
      <c r="AH20" s="61"/>
      <c r="AI20" s="61"/>
      <c r="AJ20" s="61" t="s">
        <v>236</v>
      </c>
      <c r="AK20" s="61"/>
      <c r="AL20" s="61"/>
      <c r="AM20" s="61"/>
      <c r="AN20" s="61"/>
      <c r="AO20" s="61"/>
      <c r="AP20" s="61" t="s">
        <v>237</v>
      </c>
      <c r="AQ20" s="61"/>
      <c r="AR20" s="61"/>
      <c r="AS20" s="61"/>
      <c r="AT20" s="61"/>
      <c r="AU20" s="61"/>
      <c r="AV20" s="61" t="s">
        <v>238</v>
      </c>
      <c r="AW20" s="61"/>
      <c r="AX20" s="61"/>
      <c r="AY20" s="61"/>
      <c r="AZ20" s="61"/>
      <c r="BA20" s="61"/>
      <c r="BB20" s="61" t="s">
        <v>240</v>
      </c>
      <c r="BC20" s="61"/>
      <c r="BD20" s="61"/>
      <c r="BE20" s="61"/>
      <c r="BF20" s="61"/>
      <c r="BG20" s="61"/>
      <c r="BH20" s="61" t="s">
        <v>195</v>
      </c>
      <c r="BI20" s="61"/>
      <c r="BJ20" s="61"/>
      <c r="BK20" s="61"/>
      <c r="BL20" s="61"/>
    </row>
    <row r="21" spans="1:79" ht="15" customHeight="1" x14ac:dyDescent="0.25">
      <c r="A21" s="60">
        <v>1</v>
      </c>
      <c r="B21" s="60"/>
      <c r="C21" s="60"/>
      <c r="D21" s="60"/>
      <c r="E21" s="60"/>
      <c r="F21" s="60">
        <v>2</v>
      </c>
      <c r="G21" s="60"/>
      <c r="H21" s="60"/>
      <c r="I21" s="60"/>
      <c r="J21" s="60">
        <v>3</v>
      </c>
      <c r="K21" s="60"/>
      <c r="L21" s="60"/>
      <c r="M21" s="60"/>
      <c r="N21" s="60">
        <v>4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>
        <v>5</v>
      </c>
      <c r="AE21" s="60"/>
      <c r="AF21" s="60"/>
      <c r="AG21" s="60"/>
      <c r="AH21" s="60"/>
      <c r="AI21" s="60"/>
      <c r="AJ21" s="60">
        <v>6</v>
      </c>
      <c r="AK21" s="60"/>
      <c r="AL21" s="60"/>
      <c r="AM21" s="60"/>
      <c r="AN21" s="60"/>
      <c r="AO21" s="60"/>
      <c r="AP21" s="60">
        <v>7</v>
      </c>
      <c r="AQ21" s="60"/>
      <c r="AR21" s="60"/>
      <c r="AS21" s="60"/>
      <c r="AT21" s="60"/>
      <c r="AU21" s="60"/>
      <c r="AV21" s="60">
        <v>8</v>
      </c>
      <c r="AW21" s="60"/>
      <c r="AX21" s="60"/>
      <c r="AY21" s="60"/>
      <c r="AZ21" s="60"/>
      <c r="BA21" s="60"/>
      <c r="BB21" s="60">
        <v>9</v>
      </c>
      <c r="BC21" s="60"/>
      <c r="BD21" s="60"/>
      <c r="BE21" s="60"/>
      <c r="BF21" s="60"/>
      <c r="BG21" s="60"/>
      <c r="BH21" s="60">
        <v>10</v>
      </c>
      <c r="BI21" s="60"/>
      <c r="BJ21" s="60"/>
      <c r="BK21" s="60"/>
      <c r="BL21" s="60"/>
    </row>
    <row r="22" spans="1:79" ht="9.75" hidden="1" customHeight="1" x14ac:dyDescent="0.25">
      <c r="A22" s="63" t="s">
        <v>23</v>
      </c>
      <c r="B22" s="63"/>
      <c r="C22" s="63"/>
      <c r="D22" s="63"/>
      <c r="E22" s="63"/>
      <c r="F22" s="63" t="s">
        <v>202</v>
      </c>
      <c r="G22" s="63"/>
      <c r="H22" s="63"/>
      <c r="I22" s="63"/>
      <c r="J22" s="63" t="s">
        <v>145</v>
      </c>
      <c r="K22" s="63"/>
      <c r="L22" s="63"/>
      <c r="M22" s="63"/>
      <c r="N22" s="63" t="s">
        <v>24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2" t="s">
        <v>72</v>
      </c>
      <c r="AE22" s="62"/>
      <c r="AF22" s="62"/>
      <c r="AG22" s="62"/>
      <c r="AH22" s="62"/>
      <c r="AI22" s="62"/>
      <c r="AJ22" s="62" t="s">
        <v>73</v>
      </c>
      <c r="AK22" s="62"/>
      <c r="AL22" s="62"/>
      <c r="AM22" s="62"/>
      <c r="AN22" s="62"/>
      <c r="AO22" s="62"/>
      <c r="AP22" s="62" t="s">
        <v>74</v>
      </c>
      <c r="AQ22" s="62"/>
      <c r="AR22" s="62"/>
      <c r="AS22" s="62"/>
      <c r="AT22" s="62"/>
      <c r="AU22" s="62"/>
      <c r="AV22" s="62" t="s">
        <v>75</v>
      </c>
      <c r="AW22" s="62"/>
      <c r="AX22" s="62"/>
      <c r="AY22" s="62"/>
      <c r="AZ22" s="62"/>
      <c r="BA22" s="62"/>
      <c r="BB22" s="62" t="s">
        <v>76</v>
      </c>
      <c r="BC22" s="62"/>
      <c r="BD22" s="62"/>
      <c r="BE22" s="62"/>
      <c r="BF22" s="62"/>
      <c r="BG22" s="62"/>
      <c r="BH22" s="63" t="s">
        <v>196</v>
      </c>
      <c r="BI22" s="63"/>
      <c r="BJ22" s="63"/>
      <c r="BK22" s="63"/>
      <c r="BL22" s="63"/>
      <c r="CA22" t="s">
        <v>25</v>
      </c>
    </row>
    <row r="23" spans="1:79" s="9" customFormat="1" ht="13.2" customHeight="1" x14ac:dyDescent="0.25">
      <c r="A23" s="134" t="s">
        <v>219</v>
      </c>
      <c r="B23" s="135"/>
      <c r="C23" s="135"/>
      <c r="D23" s="135"/>
      <c r="E23" s="136"/>
      <c r="F23" s="137"/>
      <c r="G23" s="137"/>
      <c r="H23" s="137"/>
      <c r="I23" s="137"/>
      <c r="J23" s="138" t="s">
        <v>1</v>
      </c>
      <c r="K23" s="137"/>
      <c r="L23" s="137"/>
      <c r="M23" s="137"/>
      <c r="N23" s="139" t="s">
        <v>220</v>
      </c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6"/>
      <c r="AD23" s="140">
        <v>0</v>
      </c>
      <c r="AE23" s="140"/>
      <c r="AF23" s="140"/>
      <c r="AG23" s="140"/>
      <c r="AH23" s="140"/>
      <c r="AI23" s="140"/>
      <c r="AJ23" s="140">
        <v>0</v>
      </c>
      <c r="AK23" s="140"/>
      <c r="AL23" s="140"/>
      <c r="AM23" s="140"/>
      <c r="AN23" s="140"/>
      <c r="AO23" s="140"/>
      <c r="AP23" s="140">
        <v>0</v>
      </c>
      <c r="AQ23" s="140"/>
      <c r="AR23" s="140"/>
      <c r="AS23" s="140"/>
      <c r="AT23" s="140"/>
      <c r="AU23" s="140"/>
      <c r="AV23" s="140">
        <v>0</v>
      </c>
      <c r="AW23" s="140"/>
      <c r="AX23" s="140"/>
      <c r="AY23" s="140"/>
      <c r="AZ23" s="140"/>
      <c r="BA23" s="140"/>
      <c r="BB23" s="140">
        <v>0</v>
      </c>
      <c r="BC23" s="140"/>
      <c r="BD23" s="140"/>
      <c r="BE23" s="140"/>
      <c r="BF23" s="140"/>
      <c r="BG23" s="140"/>
      <c r="BH23" s="137"/>
      <c r="BI23" s="137"/>
      <c r="BJ23" s="137"/>
      <c r="BK23" s="137"/>
      <c r="BL23" s="137"/>
      <c r="CA23" s="9" t="s">
        <v>26</v>
      </c>
    </row>
    <row r="24" spans="1:79" s="148" customFormat="1" ht="39.6" customHeight="1" x14ac:dyDescent="0.25">
      <c r="A24" s="141" t="s">
        <v>221</v>
      </c>
      <c r="B24" s="142"/>
      <c r="C24" s="142"/>
      <c r="D24" s="142"/>
      <c r="E24" s="143"/>
      <c r="F24" s="144">
        <v>160</v>
      </c>
      <c r="G24" s="144"/>
      <c r="H24" s="144"/>
      <c r="I24" s="144"/>
      <c r="J24" s="145" t="s">
        <v>223</v>
      </c>
      <c r="K24" s="144"/>
      <c r="L24" s="144"/>
      <c r="M24" s="144"/>
      <c r="N24" s="146" t="s">
        <v>222</v>
      </c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3"/>
      <c r="AD24" s="147">
        <v>0</v>
      </c>
      <c r="AE24" s="147"/>
      <c r="AF24" s="147"/>
      <c r="AG24" s="147"/>
      <c r="AH24" s="147"/>
      <c r="AI24" s="147"/>
      <c r="AJ24" s="147">
        <v>0</v>
      </c>
      <c r="AK24" s="147"/>
      <c r="AL24" s="147"/>
      <c r="AM24" s="147"/>
      <c r="AN24" s="147"/>
      <c r="AO24" s="147"/>
      <c r="AP24" s="147">
        <v>0</v>
      </c>
      <c r="AQ24" s="147"/>
      <c r="AR24" s="147"/>
      <c r="AS24" s="147"/>
      <c r="AT24" s="147"/>
      <c r="AU24" s="147"/>
      <c r="AV24" s="147">
        <v>0</v>
      </c>
      <c r="AW24" s="147"/>
      <c r="AX24" s="147"/>
      <c r="AY24" s="147"/>
      <c r="AZ24" s="147"/>
      <c r="BA24" s="147"/>
      <c r="BB24" s="147">
        <v>0</v>
      </c>
      <c r="BC24" s="147"/>
      <c r="BD24" s="147"/>
      <c r="BE24" s="147"/>
      <c r="BF24" s="147"/>
      <c r="BG24" s="147"/>
      <c r="BH24" s="144">
        <v>1</v>
      </c>
      <c r="BI24" s="144"/>
      <c r="BJ24" s="144"/>
      <c r="BK24" s="144"/>
      <c r="BL24" s="144"/>
    </row>
    <row r="25" spans="1:79" s="9" customFormat="1" x14ac:dyDescent="0.25">
      <c r="A25" s="134" t="s">
        <v>224</v>
      </c>
      <c r="B25" s="135"/>
      <c r="C25" s="135"/>
      <c r="D25" s="135"/>
      <c r="E25" s="136"/>
      <c r="F25" s="137"/>
      <c r="G25" s="137"/>
      <c r="H25" s="137"/>
      <c r="I25" s="137"/>
      <c r="J25" s="138" t="s">
        <v>1</v>
      </c>
      <c r="K25" s="137"/>
      <c r="L25" s="137"/>
      <c r="M25" s="137"/>
      <c r="N25" s="139" t="s">
        <v>179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  <c r="AD25" s="140">
        <v>0</v>
      </c>
      <c r="AE25" s="140"/>
      <c r="AF25" s="140"/>
      <c r="AG25" s="140"/>
      <c r="AH25" s="140"/>
      <c r="AI25" s="140"/>
      <c r="AJ25" s="140">
        <v>0</v>
      </c>
      <c r="AK25" s="140"/>
      <c r="AL25" s="140"/>
      <c r="AM25" s="140"/>
      <c r="AN25" s="140"/>
      <c r="AO25" s="140"/>
      <c r="AP25" s="140">
        <v>0</v>
      </c>
      <c r="AQ25" s="140"/>
      <c r="AR25" s="140"/>
      <c r="AS25" s="140"/>
      <c r="AT25" s="140"/>
      <c r="AU25" s="140"/>
      <c r="AV25" s="140">
        <v>0</v>
      </c>
      <c r="AW25" s="140"/>
      <c r="AX25" s="140"/>
      <c r="AY25" s="140"/>
      <c r="AZ25" s="140"/>
      <c r="BA25" s="140"/>
      <c r="BB25" s="140">
        <v>0</v>
      </c>
      <c r="BC25" s="140"/>
      <c r="BD25" s="140"/>
      <c r="BE25" s="140"/>
      <c r="BF25" s="140"/>
      <c r="BG25" s="140"/>
      <c r="BH25" s="137"/>
      <c r="BI25" s="137"/>
      <c r="BJ25" s="137"/>
      <c r="BK25" s="137"/>
      <c r="BL25" s="137"/>
    </row>
    <row r="27" spans="1:79" ht="28.5" customHeight="1" x14ac:dyDescent="0.25">
      <c r="A27" s="67" t="s">
        <v>242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5" customHeight="1" x14ac:dyDescent="0.25">
      <c r="A28" s="68" t="s">
        <v>234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84.75" customHeight="1" x14ac:dyDescent="0.25">
      <c r="A29" s="61" t="s">
        <v>207</v>
      </c>
      <c r="B29" s="61"/>
      <c r="C29" s="61"/>
      <c r="D29" s="61"/>
      <c r="E29" s="61"/>
      <c r="F29" s="61" t="s">
        <v>193</v>
      </c>
      <c r="G29" s="61"/>
      <c r="H29" s="61"/>
      <c r="I29" s="61"/>
      <c r="J29" s="61" t="s">
        <v>144</v>
      </c>
      <c r="K29" s="61"/>
      <c r="L29" s="61"/>
      <c r="M29" s="61"/>
      <c r="N29" s="61" t="s">
        <v>194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 t="s">
        <v>235</v>
      </c>
      <c r="AE29" s="61"/>
      <c r="AF29" s="61"/>
      <c r="AG29" s="61"/>
      <c r="AH29" s="61"/>
      <c r="AI29" s="61"/>
      <c r="AJ29" s="61" t="s">
        <v>236</v>
      </c>
      <c r="AK29" s="61"/>
      <c r="AL29" s="61"/>
      <c r="AM29" s="61"/>
      <c r="AN29" s="61"/>
      <c r="AO29" s="61"/>
      <c r="AP29" s="61" t="s">
        <v>237</v>
      </c>
      <c r="AQ29" s="61"/>
      <c r="AR29" s="61"/>
      <c r="AS29" s="61"/>
      <c r="AT29" s="61"/>
      <c r="AU29" s="61"/>
      <c r="AV29" s="61" t="s">
        <v>238</v>
      </c>
      <c r="AW29" s="61"/>
      <c r="AX29" s="61"/>
      <c r="AY29" s="61"/>
      <c r="AZ29" s="61"/>
      <c r="BA29" s="61"/>
      <c r="BB29" s="61" t="s">
        <v>240</v>
      </c>
      <c r="BC29" s="61"/>
      <c r="BD29" s="61"/>
      <c r="BE29" s="61"/>
      <c r="BF29" s="61"/>
      <c r="BG29" s="61"/>
      <c r="BH29" s="61" t="s">
        <v>195</v>
      </c>
      <c r="BI29" s="61"/>
      <c r="BJ29" s="61"/>
      <c r="BK29" s="61"/>
      <c r="BL29" s="61"/>
    </row>
    <row r="30" spans="1:79" ht="15" customHeight="1" x14ac:dyDescent="0.25">
      <c r="A30" s="60">
        <v>1</v>
      </c>
      <c r="B30" s="60"/>
      <c r="C30" s="60"/>
      <c r="D30" s="60"/>
      <c r="E30" s="60"/>
      <c r="F30" s="60">
        <v>2</v>
      </c>
      <c r="G30" s="60"/>
      <c r="H30" s="60"/>
      <c r="I30" s="60"/>
      <c r="J30" s="60">
        <v>3</v>
      </c>
      <c r="K30" s="60"/>
      <c r="L30" s="60"/>
      <c r="M30" s="60"/>
      <c r="N30" s="60">
        <v>4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>
        <v>5</v>
      </c>
      <c r="AE30" s="60"/>
      <c r="AF30" s="60"/>
      <c r="AG30" s="60"/>
      <c r="AH30" s="60"/>
      <c r="AI30" s="60"/>
      <c r="AJ30" s="60">
        <v>6</v>
      </c>
      <c r="AK30" s="60"/>
      <c r="AL30" s="60"/>
      <c r="AM30" s="60"/>
      <c r="AN30" s="60"/>
      <c r="AO30" s="60"/>
      <c r="AP30" s="60">
        <v>7</v>
      </c>
      <c r="AQ30" s="60"/>
      <c r="AR30" s="60"/>
      <c r="AS30" s="60"/>
      <c r="AT30" s="60"/>
      <c r="AU30" s="60"/>
      <c r="AV30" s="60">
        <v>8</v>
      </c>
      <c r="AW30" s="60"/>
      <c r="AX30" s="60"/>
      <c r="AY30" s="60"/>
      <c r="AZ30" s="60"/>
      <c r="BA30" s="60"/>
      <c r="BB30" s="60">
        <v>9</v>
      </c>
      <c r="BC30" s="60"/>
      <c r="BD30" s="60"/>
      <c r="BE30" s="60"/>
      <c r="BF30" s="60"/>
      <c r="BG30" s="60"/>
      <c r="BH30" s="60">
        <v>10</v>
      </c>
      <c r="BI30" s="60"/>
      <c r="BJ30" s="60"/>
      <c r="BK30" s="60"/>
      <c r="BL30" s="60"/>
    </row>
    <row r="31" spans="1:79" ht="9.75" hidden="1" customHeight="1" x14ac:dyDescent="12.75">
      <c r="A31" s="63" t="s">
        <v>23</v>
      </c>
      <c r="B31" s="63"/>
      <c r="C31" s="63"/>
      <c r="D31" s="63"/>
      <c r="E31" s="63"/>
      <c r="F31" s="63" t="s">
        <v>202</v>
      </c>
      <c r="G31" s="63"/>
      <c r="H31" s="63"/>
      <c r="I31" s="63"/>
      <c r="J31" s="63" t="s">
        <v>145</v>
      </c>
      <c r="K31" s="63"/>
      <c r="L31" s="63"/>
      <c r="M31" s="63"/>
      <c r="N31" s="63" t="s">
        <v>24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2" t="s">
        <v>72</v>
      </c>
      <c r="AE31" s="62"/>
      <c r="AF31" s="62"/>
      <c r="AG31" s="62"/>
      <c r="AH31" s="62"/>
      <c r="AI31" s="62"/>
      <c r="AJ31" s="62" t="s">
        <v>73</v>
      </c>
      <c r="AK31" s="62"/>
      <c r="AL31" s="62"/>
      <c r="AM31" s="62"/>
      <c r="AN31" s="62"/>
      <c r="AO31" s="62"/>
      <c r="AP31" s="62" t="s">
        <v>74</v>
      </c>
      <c r="AQ31" s="62"/>
      <c r="AR31" s="62"/>
      <c r="AS31" s="62"/>
      <c r="AT31" s="62"/>
      <c r="AU31" s="62"/>
      <c r="AV31" s="62" t="s">
        <v>75</v>
      </c>
      <c r="AW31" s="62"/>
      <c r="AX31" s="62"/>
      <c r="AY31" s="62"/>
      <c r="AZ31" s="62"/>
      <c r="BA31" s="62"/>
      <c r="BB31" s="62" t="s">
        <v>76</v>
      </c>
      <c r="BC31" s="62"/>
      <c r="BD31" s="62"/>
      <c r="BE31" s="62"/>
      <c r="BF31" s="62"/>
      <c r="BG31" s="62"/>
      <c r="BH31" s="63" t="s">
        <v>196</v>
      </c>
      <c r="BI31" s="63"/>
      <c r="BJ31" s="63"/>
      <c r="BK31" s="63"/>
      <c r="BL31" s="63"/>
      <c r="CA31" t="s">
        <v>27</v>
      </c>
    </row>
    <row r="32" spans="1:79" s="9" customFormat="1" x14ac:dyDescent="0.25">
      <c r="A32" s="134" t="s">
        <v>224</v>
      </c>
      <c r="B32" s="135"/>
      <c r="C32" s="135"/>
      <c r="D32" s="135"/>
      <c r="E32" s="136"/>
      <c r="F32" s="137"/>
      <c r="G32" s="137"/>
      <c r="H32" s="137"/>
      <c r="I32" s="137"/>
      <c r="J32" s="138" t="s">
        <v>1</v>
      </c>
      <c r="K32" s="137"/>
      <c r="L32" s="137"/>
      <c r="M32" s="137"/>
      <c r="N32" s="137" t="s">
        <v>179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37"/>
      <c r="BI32" s="137"/>
      <c r="BJ32" s="137"/>
      <c r="BK32" s="137"/>
      <c r="BL32" s="137"/>
      <c r="CA32" s="9" t="s">
        <v>28</v>
      </c>
    </row>
    <row r="35" spans="1:58" ht="18.899999999999999" customHeight="1" x14ac:dyDescent="0.25">
      <c r="A35" s="153" t="s">
        <v>228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0"/>
      <c r="AC35" s="40"/>
      <c r="AD35" s="40"/>
      <c r="AE35" s="40"/>
      <c r="AF35" s="40"/>
      <c r="AG35" s="40"/>
      <c r="AH35" s="43"/>
      <c r="AI35" s="43"/>
      <c r="AJ35" s="43"/>
      <c r="AK35" s="43"/>
      <c r="AL35" s="43"/>
      <c r="AM35" s="43"/>
      <c r="AN35" s="43"/>
      <c r="AO35" s="43"/>
      <c r="AP35" s="43"/>
      <c r="AQ35" s="40"/>
      <c r="AR35" s="40"/>
      <c r="AS35" s="40"/>
      <c r="AT35" s="40"/>
      <c r="AU35" s="154" t="s">
        <v>230</v>
      </c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spans="1:58" ht="12.75" customHeight="1" x14ac:dyDescent="0.25">
      <c r="AB36" s="41"/>
      <c r="AC36" s="41"/>
      <c r="AD36" s="41"/>
      <c r="AE36" s="41"/>
      <c r="AF36" s="41"/>
      <c r="AG36" s="41"/>
      <c r="AH36" s="45" t="s">
        <v>2</v>
      </c>
      <c r="AI36" s="45"/>
      <c r="AJ36" s="45"/>
      <c r="AK36" s="45"/>
      <c r="AL36" s="45"/>
      <c r="AM36" s="45"/>
      <c r="AN36" s="45"/>
      <c r="AO36" s="45"/>
      <c r="AP36" s="45"/>
      <c r="AQ36" s="41"/>
      <c r="AR36" s="41"/>
      <c r="AS36" s="41"/>
      <c r="AT36" s="41"/>
      <c r="AU36" s="45" t="s">
        <v>205</v>
      </c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</row>
    <row r="37" spans="1:58" ht="13.8" x14ac:dyDescent="0.25">
      <c r="AB37" s="41"/>
      <c r="AC37" s="41"/>
      <c r="AD37" s="41"/>
      <c r="AE37" s="41"/>
      <c r="AF37" s="41"/>
      <c r="AG37" s="41"/>
      <c r="AH37" s="42"/>
      <c r="AI37" s="42"/>
      <c r="AJ37" s="42"/>
      <c r="AK37" s="42"/>
      <c r="AL37" s="42"/>
      <c r="AM37" s="42"/>
      <c r="AN37" s="42"/>
      <c r="AO37" s="42"/>
      <c r="AP37" s="42"/>
      <c r="AQ37" s="41"/>
      <c r="AR37" s="41"/>
      <c r="AS37" s="41"/>
      <c r="AT37" s="41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</row>
    <row r="38" spans="1:58" ht="18" customHeight="1" x14ac:dyDescent="0.25">
      <c r="A38" s="153" t="s">
        <v>229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41"/>
      <c r="AC38" s="41"/>
      <c r="AD38" s="41"/>
      <c r="AE38" s="41"/>
      <c r="AF38" s="41"/>
      <c r="AG38" s="41"/>
      <c r="AH38" s="44"/>
      <c r="AI38" s="44"/>
      <c r="AJ38" s="44"/>
      <c r="AK38" s="44"/>
      <c r="AL38" s="44"/>
      <c r="AM38" s="44"/>
      <c r="AN38" s="44"/>
      <c r="AO38" s="44"/>
      <c r="AP38" s="44"/>
      <c r="AQ38" s="41"/>
      <c r="AR38" s="41"/>
      <c r="AS38" s="41"/>
      <c r="AT38" s="41"/>
      <c r="AU38" s="155" t="s">
        <v>231</v>
      </c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pans="1:58" ht="12" customHeight="1" x14ac:dyDescent="0.25">
      <c r="AB39" s="41"/>
      <c r="AC39" s="41"/>
      <c r="AD39" s="41"/>
      <c r="AE39" s="41"/>
      <c r="AF39" s="41"/>
      <c r="AG39" s="41"/>
      <c r="AH39" s="45" t="s">
        <v>2</v>
      </c>
      <c r="AI39" s="45"/>
      <c r="AJ39" s="45"/>
      <c r="AK39" s="45"/>
      <c r="AL39" s="45"/>
      <c r="AM39" s="45"/>
      <c r="AN39" s="45"/>
      <c r="AO39" s="45"/>
      <c r="AP39" s="45"/>
      <c r="AQ39" s="41"/>
      <c r="AR39" s="41"/>
      <c r="AS39" s="41"/>
      <c r="AT39" s="41"/>
      <c r="AU39" s="45" t="s">
        <v>205</v>
      </c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</row>
    <row r="40" spans="1:58" x14ac:dyDescent="0.25">
      <c r="A40" s="5"/>
    </row>
  </sheetData>
  <mergeCells count="155">
    <mergeCell ref="AP25:AU25"/>
    <mergeCell ref="AV25:BA25"/>
    <mergeCell ref="BB25:BG25"/>
    <mergeCell ref="BH25:BL25"/>
    <mergeCell ref="AP24:AU24"/>
    <mergeCell ref="AV24:BA24"/>
    <mergeCell ref="BB24:BG24"/>
    <mergeCell ref="BH24:BL24"/>
    <mergeCell ref="A25:E25"/>
    <mergeCell ref="F25:I25"/>
    <mergeCell ref="J25:M25"/>
    <mergeCell ref="N25:AC25"/>
    <mergeCell ref="AD25:AI25"/>
    <mergeCell ref="AJ25:AO25"/>
    <mergeCell ref="A24:E24"/>
    <mergeCell ref="F24:I24"/>
    <mergeCell ref="J24:M24"/>
    <mergeCell ref="N24:AC24"/>
    <mergeCell ref="AD24:AI24"/>
    <mergeCell ref="AJ24:AO24"/>
    <mergeCell ref="A6:AF6"/>
    <mergeCell ref="J22:M22"/>
    <mergeCell ref="A20:E20"/>
    <mergeCell ref="A21:E21"/>
    <mergeCell ref="N22:AC22"/>
    <mergeCell ref="F20:I20"/>
    <mergeCell ref="J20:M20"/>
    <mergeCell ref="N20:AC20"/>
    <mergeCell ref="A22:E22"/>
    <mergeCell ref="F21:I21"/>
    <mergeCell ref="AU39:BF39"/>
    <mergeCell ref="AU36:BF36"/>
    <mergeCell ref="A31:E31"/>
    <mergeCell ref="A32:E32"/>
    <mergeCell ref="F32:I32"/>
    <mergeCell ref="AU38:BF38"/>
    <mergeCell ref="A35:AA35"/>
    <mergeCell ref="AU35:BF35"/>
    <mergeCell ref="A38:AA38"/>
    <mergeCell ref="AD31:AI31"/>
    <mergeCell ref="BA1:BL1"/>
    <mergeCell ref="A19:BL19"/>
    <mergeCell ref="A8:BL8"/>
    <mergeCell ref="A3:BL3"/>
    <mergeCell ref="A9:BL9"/>
    <mergeCell ref="BE6:BL6"/>
    <mergeCell ref="B5:AF5"/>
    <mergeCell ref="A10:BL11"/>
    <mergeCell ref="AU12:AZ12"/>
    <mergeCell ref="BA12:BF12"/>
    <mergeCell ref="A30:E30"/>
    <mergeCell ref="N30:AC30"/>
    <mergeCell ref="F31:I31"/>
    <mergeCell ref="J30:M30"/>
    <mergeCell ref="J31:M31"/>
    <mergeCell ref="F30:I30"/>
    <mergeCell ref="BE5:BL5"/>
    <mergeCell ref="A27:BL27"/>
    <mergeCell ref="A28:BL28"/>
    <mergeCell ref="BH29:BL29"/>
    <mergeCell ref="BB29:BG29"/>
    <mergeCell ref="N29:AC29"/>
    <mergeCell ref="AP29:AU29"/>
    <mergeCell ref="AV29:BA29"/>
    <mergeCell ref="J29:M29"/>
    <mergeCell ref="F29:I29"/>
    <mergeCell ref="J32:M32"/>
    <mergeCell ref="AI12:AN12"/>
    <mergeCell ref="AO12:AT12"/>
    <mergeCell ref="A17:BL18"/>
    <mergeCell ref="BH21:BL21"/>
    <mergeCell ref="AD29:AI29"/>
    <mergeCell ref="AJ29:AO29"/>
    <mergeCell ref="A29:E29"/>
    <mergeCell ref="A23:E23"/>
    <mergeCell ref="F22:I22"/>
    <mergeCell ref="BG12:BL12"/>
    <mergeCell ref="AI13:AN13"/>
    <mergeCell ref="AO13:AT13"/>
    <mergeCell ref="AU13:AZ13"/>
    <mergeCell ref="BA13:BF13"/>
    <mergeCell ref="BG13:BL13"/>
    <mergeCell ref="AI15:AN15"/>
    <mergeCell ref="AO15:AT15"/>
    <mergeCell ref="AU15:AZ15"/>
    <mergeCell ref="BA15:BF15"/>
    <mergeCell ref="AI14:AN14"/>
    <mergeCell ref="AO14:AT14"/>
    <mergeCell ref="AU14:AZ14"/>
    <mergeCell ref="BA14:BF14"/>
    <mergeCell ref="BH30:BL30"/>
    <mergeCell ref="BH31:BL31"/>
    <mergeCell ref="BG14:BL14"/>
    <mergeCell ref="BG15:BL15"/>
    <mergeCell ref="BB20:BG20"/>
    <mergeCell ref="BB23:BG23"/>
    <mergeCell ref="BH20:BL20"/>
    <mergeCell ref="BH32:BL32"/>
    <mergeCell ref="N31:AC31"/>
    <mergeCell ref="N32:AC32"/>
    <mergeCell ref="AD32:AI32"/>
    <mergeCell ref="AJ32:AO32"/>
    <mergeCell ref="BB32:BG32"/>
    <mergeCell ref="AJ31:AO31"/>
    <mergeCell ref="AP31:AU31"/>
    <mergeCell ref="AV31:BA31"/>
    <mergeCell ref="AP32:AU32"/>
    <mergeCell ref="AP20:AU20"/>
    <mergeCell ref="AV20:BA20"/>
    <mergeCell ref="AD22:AI22"/>
    <mergeCell ref="AJ22:AO22"/>
    <mergeCell ref="AD20:AI20"/>
    <mergeCell ref="AP22:AU22"/>
    <mergeCell ref="AV22:BA22"/>
    <mergeCell ref="AP21:AU21"/>
    <mergeCell ref="AP30:AU30"/>
    <mergeCell ref="AV30:BA30"/>
    <mergeCell ref="BB30:BG30"/>
    <mergeCell ref="BB31:BG31"/>
    <mergeCell ref="AD30:AI30"/>
    <mergeCell ref="AJ30:AO30"/>
    <mergeCell ref="BH23:BL23"/>
    <mergeCell ref="BB22:BG22"/>
    <mergeCell ref="BH22:BL22"/>
    <mergeCell ref="AJ23:AO23"/>
    <mergeCell ref="AP23:AU23"/>
    <mergeCell ref="AV23:BA23"/>
    <mergeCell ref="F23:I23"/>
    <mergeCell ref="J23:M23"/>
    <mergeCell ref="N23:AC23"/>
    <mergeCell ref="AD23:AI23"/>
    <mergeCell ref="AV21:BA21"/>
    <mergeCell ref="BB21:BG21"/>
    <mergeCell ref="J21:M21"/>
    <mergeCell ref="N21:AC21"/>
    <mergeCell ref="AD21:AI21"/>
    <mergeCell ref="AJ21:AO21"/>
    <mergeCell ref="A12:W12"/>
    <mergeCell ref="A13:W13"/>
    <mergeCell ref="A14:W14"/>
    <mergeCell ref="A15:W15"/>
    <mergeCell ref="X12:AH12"/>
    <mergeCell ref="X13:AH13"/>
    <mergeCell ref="X14:AH14"/>
    <mergeCell ref="X15:AH15"/>
    <mergeCell ref="AH35:AP35"/>
    <mergeCell ref="AH38:AP38"/>
    <mergeCell ref="AH39:AP39"/>
    <mergeCell ref="AH36:AP36"/>
    <mergeCell ref="AU5:BB5"/>
    <mergeCell ref="AU6:BB6"/>
    <mergeCell ref="AH5:AR5"/>
    <mergeCell ref="AH6:AR6"/>
    <mergeCell ref="AJ20:AO20"/>
    <mergeCell ref="AV32:BA32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4"/>
  <sheetViews>
    <sheetView zoomScaleNormal="100" workbookViewId="0">
      <selection activeCell="AO258" sqref="AO258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1" t="s">
        <v>146</v>
      </c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</row>
    <row r="2" spans="1:79" ht="14.25" customHeight="1" x14ac:dyDescent="0.25">
      <c r="A2" s="72" t="s">
        <v>311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4" spans="1:79" ht="13.8" customHeight="1" x14ac:dyDescent="0.25">
      <c r="A4" s="27" t="s">
        <v>199</v>
      </c>
      <c r="B4" s="151" t="s">
        <v>227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226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232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86" t="s">
        <v>326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327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232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74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 x14ac:dyDescent="0.25">
      <c r="A10" s="27" t="s">
        <v>210</v>
      </c>
      <c r="B10" s="46" t="s">
        <v>323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324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325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222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233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14" t="s">
        <v>214</v>
      </c>
      <c r="AB11" s="114"/>
      <c r="AC11" s="114"/>
      <c r="AD11" s="114"/>
      <c r="AE11" s="114"/>
      <c r="AF11" s="114"/>
      <c r="AG11" s="114"/>
      <c r="AH11" s="114"/>
      <c r="AI11" s="114"/>
      <c r="AJ11" s="29"/>
      <c r="AK11" s="115" t="s">
        <v>212</v>
      </c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5">
      <c r="A13" s="73" t="s">
        <v>312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</row>
    <row r="14" spans="1:79" ht="14.25" customHeight="1" x14ac:dyDescent="0.25">
      <c r="A14" s="73" t="s">
        <v>180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</row>
    <row r="15" spans="1:79" ht="15" customHeight="1" x14ac:dyDescent="0.25">
      <c r="A15" s="149" t="s">
        <v>287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3">
      <c r="A17" s="88" t="s">
        <v>181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9" ht="27.6" customHeight="1" x14ac:dyDescent="0.25">
      <c r="A18" s="149" t="s">
        <v>288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5">
      <c r="A20" s="73" t="s">
        <v>182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</row>
    <row r="21" spans="1:79" ht="82.8" customHeight="1" x14ac:dyDescent="0.25">
      <c r="A21" s="149" t="s">
        <v>289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5">
      <c r="A23" s="73" t="s">
        <v>183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</row>
    <row r="24" spans="1:79" ht="14.25" customHeight="1" x14ac:dyDescent="0.25">
      <c r="A24" s="89" t="s">
        <v>299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</row>
    <row r="25" spans="1:79" ht="15" customHeight="1" x14ac:dyDescent="0.25">
      <c r="A25" s="68" t="s">
        <v>234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60" t="s">
        <v>235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 t="s">
        <v>236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 t="s">
        <v>237</v>
      </c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7" t="s">
        <v>147</v>
      </c>
      <c r="AF27" s="78"/>
      <c r="AG27" s="78"/>
      <c r="AH27" s="79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7" t="s">
        <v>147</v>
      </c>
      <c r="AY27" s="78"/>
      <c r="AZ27" s="78"/>
      <c r="BA27" s="79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7" t="s">
        <v>147</v>
      </c>
      <c r="BR27" s="78"/>
      <c r="BS27" s="78"/>
      <c r="BT27" s="79"/>
      <c r="BU27" s="51" t="s">
        <v>119</v>
      </c>
      <c r="BV27" s="52"/>
      <c r="BW27" s="52"/>
      <c r="BX27" s="52"/>
      <c r="BY27" s="53"/>
    </row>
    <row r="28" spans="1:79" ht="15" customHeight="1" x14ac:dyDescent="0.25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5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85" t="s">
        <v>86</v>
      </c>
      <c r="V29" s="86"/>
      <c r="W29" s="86"/>
      <c r="X29" s="86"/>
      <c r="Y29" s="87"/>
      <c r="Z29" s="85" t="s">
        <v>87</v>
      </c>
      <c r="AA29" s="86"/>
      <c r="AB29" s="86"/>
      <c r="AC29" s="86"/>
      <c r="AD29" s="87"/>
      <c r="AE29" s="54" t="s">
        <v>113</v>
      </c>
      <c r="AF29" s="55"/>
      <c r="AG29" s="55"/>
      <c r="AH29" s="56"/>
      <c r="AI29" s="81" t="s">
        <v>217</v>
      </c>
      <c r="AJ29" s="82"/>
      <c r="AK29" s="82"/>
      <c r="AL29" s="82"/>
      <c r="AM29" s="83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81" t="s">
        <v>217</v>
      </c>
      <c r="BC29" s="82"/>
      <c r="BD29" s="82"/>
      <c r="BE29" s="82"/>
      <c r="BF29" s="83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81" t="s">
        <v>217</v>
      </c>
      <c r="BV29" s="82"/>
      <c r="BW29" s="82"/>
      <c r="BX29" s="82"/>
      <c r="BY29" s="83"/>
      <c r="CA29" t="s">
        <v>29</v>
      </c>
    </row>
    <row r="30" spans="1:79" s="148" customFormat="1" ht="13.2" customHeight="1" x14ac:dyDescent="0.25">
      <c r="A30" s="157"/>
      <c r="B30" s="158"/>
      <c r="C30" s="158"/>
      <c r="D30" s="159"/>
      <c r="E30" s="146" t="s">
        <v>243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3"/>
      <c r="U30" s="160">
        <v>0</v>
      </c>
      <c r="V30" s="160"/>
      <c r="W30" s="160"/>
      <c r="X30" s="160"/>
      <c r="Y30" s="160"/>
      <c r="Z30" s="160" t="s">
        <v>244</v>
      </c>
      <c r="AA30" s="160"/>
      <c r="AB30" s="160"/>
      <c r="AC30" s="160"/>
      <c r="AD30" s="160"/>
      <c r="AE30" s="161" t="s">
        <v>244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>
        <v>0</v>
      </c>
      <c r="AO30" s="162"/>
      <c r="AP30" s="162"/>
      <c r="AQ30" s="162"/>
      <c r="AR30" s="163"/>
      <c r="AS30" s="161" t="s">
        <v>244</v>
      </c>
      <c r="AT30" s="162"/>
      <c r="AU30" s="162"/>
      <c r="AV30" s="162"/>
      <c r="AW30" s="163"/>
      <c r="AX30" s="161" t="s">
        <v>244</v>
      </c>
      <c r="AY30" s="162"/>
      <c r="AZ30" s="162"/>
      <c r="BA30" s="163"/>
      <c r="BB30" s="161">
        <f>IF(ISNUMBER(AN30),AN30,0)+IF(ISNUMBER(AS30),AS30,0)</f>
        <v>0</v>
      </c>
      <c r="BC30" s="162"/>
      <c r="BD30" s="162"/>
      <c r="BE30" s="162"/>
      <c r="BF30" s="163"/>
      <c r="BG30" s="161">
        <v>1377798</v>
      </c>
      <c r="BH30" s="162"/>
      <c r="BI30" s="162"/>
      <c r="BJ30" s="162"/>
      <c r="BK30" s="163"/>
      <c r="BL30" s="161" t="s">
        <v>244</v>
      </c>
      <c r="BM30" s="162"/>
      <c r="BN30" s="162"/>
      <c r="BO30" s="162"/>
      <c r="BP30" s="163"/>
      <c r="BQ30" s="161" t="s">
        <v>244</v>
      </c>
      <c r="BR30" s="162"/>
      <c r="BS30" s="162"/>
      <c r="BT30" s="163"/>
      <c r="BU30" s="161">
        <f>IF(ISNUMBER(BG30),BG30,0)+IF(ISNUMBER(BL30),BL30,0)</f>
        <v>1377798</v>
      </c>
      <c r="BV30" s="162"/>
      <c r="BW30" s="162"/>
      <c r="BX30" s="162"/>
      <c r="BY30" s="163"/>
      <c r="CA30" s="148" t="s">
        <v>30</v>
      </c>
    </row>
    <row r="31" spans="1:79" s="148" customFormat="1" ht="26.4" customHeight="1" x14ac:dyDescent="0.25">
      <c r="A31" s="157"/>
      <c r="B31" s="158"/>
      <c r="C31" s="158"/>
      <c r="D31" s="159"/>
      <c r="E31" s="146" t="s">
        <v>245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  <c r="U31" s="160" t="s">
        <v>244</v>
      </c>
      <c r="V31" s="160"/>
      <c r="W31" s="160"/>
      <c r="X31" s="160"/>
      <c r="Y31" s="160"/>
      <c r="Z31" s="160">
        <v>0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0</v>
      </c>
      <c r="AJ31" s="162"/>
      <c r="AK31" s="162"/>
      <c r="AL31" s="162"/>
      <c r="AM31" s="163"/>
      <c r="AN31" s="161" t="s">
        <v>244</v>
      </c>
      <c r="AO31" s="162"/>
      <c r="AP31" s="162"/>
      <c r="AQ31" s="162"/>
      <c r="AR31" s="163"/>
      <c r="AS31" s="161">
        <v>0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0</v>
      </c>
      <c r="BC31" s="162"/>
      <c r="BD31" s="162"/>
      <c r="BE31" s="162"/>
      <c r="BF31" s="163"/>
      <c r="BG31" s="161" t="s">
        <v>244</v>
      </c>
      <c r="BH31" s="162"/>
      <c r="BI31" s="162"/>
      <c r="BJ31" s="162"/>
      <c r="BK31" s="163"/>
      <c r="BL31" s="161">
        <v>35000</v>
      </c>
      <c r="BM31" s="162"/>
      <c r="BN31" s="162"/>
      <c r="BO31" s="162"/>
      <c r="BP31" s="163"/>
      <c r="BQ31" s="161">
        <v>35000</v>
      </c>
      <c r="BR31" s="162"/>
      <c r="BS31" s="162"/>
      <c r="BT31" s="163"/>
      <c r="BU31" s="161">
        <f>IF(ISNUMBER(BG31),BG31,0)+IF(ISNUMBER(BL31),BL31,0)</f>
        <v>35000</v>
      </c>
      <c r="BV31" s="162"/>
      <c r="BW31" s="162"/>
      <c r="BX31" s="162"/>
      <c r="BY31" s="163"/>
    </row>
    <row r="32" spans="1:79" s="9" customFormat="1" ht="12.75" customHeight="1" x14ac:dyDescent="0.25">
      <c r="A32" s="123"/>
      <c r="B32" s="121"/>
      <c r="C32" s="121"/>
      <c r="D32" s="122"/>
      <c r="E32" s="139" t="s">
        <v>179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U32" s="164">
        <v>0</v>
      </c>
      <c r="V32" s="164"/>
      <c r="W32" s="164"/>
      <c r="X32" s="164"/>
      <c r="Y32" s="164"/>
      <c r="Z32" s="164">
        <v>0</v>
      </c>
      <c r="AA32" s="164"/>
      <c r="AB32" s="164"/>
      <c r="AC32" s="164"/>
      <c r="AD32" s="164"/>
      <c r="AE32" s="165">
        <v>0</v>
      </c>
      <c r="AF32" s="166"/>
      <c r="AG32" s="166"/>
      <c r="AH32" s="167"/>
      <c r="AI32" s="165">
        <f>IF(ISNUMBER(U32),U32,0)+IF(ISNUMBER(Z32),Z32,0)</f>
        <v>0</v>
      </c>
      <c r="AJ32" s="166"/>
      <c r="AK32" s="166"/>
      <c r="AL32" s="166"/>
      <c r="AM32" s="167"/>
      <c r="AN32" s="165">
        <v>0</v>
      </c>
      <c r="AO32" s="166"/>
      <c r="AP32" s="166"/>
      <c r="AQ32" s="166"/>
      <c r="AR32" s="167"/>
      <c r="AS32" s="165">
        <v>0</v>
      </c>
      <c r="AT32" s="166"/>
      <c r="AU32" s="166"/>
      <c r="AV32" s="166"/>
      <c r="AW32" s="167"/>
      <c r="AX32" s="165">
        <v>0</v>
      </c>
      <c r="AY32" s="166"/>
      <c r="AZ32" s="166"/>
      <c r="BA32" s="167"/>
      <c r="BB32" s="165">
        <f>IF(ISNUMBER(AN32),AN32,0)+IF(ISNUMBER(AS32),AS32,0)</f>
        <v>0</v>
      </c>
      <c r="BC32" s="166"/>
      <c r="BD32" s="166"/>
      <c r="BE32" s="166"/>
      <c r="BF32" s="167"/>
      <c r="BG32" s="165">
        <v>1377798</v>
      </c>
      <c r="BH32" s="166"/>
      <c r="BI32" s="166"/>
      <c r="BJ32" s="166"/>
      <c r="BK32" s="167"/>
      <c r="BL32" s="165">
        <v>35000</v>
      </c>
      <c r="BM32" s="166"/>
      <c r="BN32" s="166"/>
      <c r="BO32" s="166"/>
      <c r="BP32" s="167"/>
      <c r="BQ32" s="165">
        <v>35000</v>
      </c>
      <c r="BR32" s="166"/>
      <c r="BS32" s="166"/>
      <c r="BT32" s="167"/>
      <c r="BU32" s="165">
        <f>IF(ISNUMBER(BG32),BG32,0)+IF(ISNUMBER(BL32),BL32,0)</f>
        <v>1412798</v>
      </c>
      <c r="BV32" s="166"/>
      <c r="BW32" s="166"/>
      <c r="BX32" s="166"/>
      <c r="BY32" s="167"/>
    </row>
    <row r="34" spans="1:79" ht="14.25" customHeight="1" x14ac:dyDescent="0.25">
      <c r="A34" s="89" t="s">
        <v>313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" customHeight="1" x14ac:dyDescent="0.25">
      <c r="A35" s="84" t="s">
        <v>234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</row>
    <row r="36" spans="1:79" ht="22.5" customHeight="1" x14ac:dyDescent="0.25">
      <c r="A36" s="92" t="s">
        <v>3</v>
      </c>
      <c r="B36" s="93"/>
      <c r="C36" s="93"/>
      <c r="D36" s="94"/>
      <c r="E36" s="92" t="s">
        <v>20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51" t="s">
        <v>238</v>
      </c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3"/>
      <c r="AR36" s="60" t="s">
        <v>240</v>
      </c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</row>
    <row r="37" spans="1:79" ht="36" customHeight="1" x14ac:dyDescent="0.25">
      <c r="A37" s="95"/>
      <c r="B37" s="96"/>
      <c r="C37" s="96"/>
      <c r="D37" s="97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60" t="s">
        <v>5</v>
      </c>
      <c r="Y37" s="60"/>
      <c r="Z37" s="60"/>
      <c r="AA37" s="60"/>
      <c r="AB37" s="60"/>
      <c r="AC37" s="60" t="s">
        <v>4</v>
      </c>
      <c r="AD37" s="60"/>
      <c r="AE37" s="60"/>
      <c r="AF37" s="60"/>
      <c r="AG37" s="60"/>
      <c r="AH37" s="77" t="s">
        <v>147</v>
      </c>
      <c r="AI37" s="78"/>
      <c r="AJ37" s="78"/>
      <c r="AK37" s="78"/>
      <c r="AL37" s="79"/>
      <c r="AM37" s="51" t="s">
        <v>6</v>
      </c>
      <c r="AN37" s="52"/>
      <c r="AO37" s="52"/>
      <c r="AP37" s="52"/>
      <c r="AQ37" s="53"/>
      <c r="AR37" s="51" t="s">
        <v>5</v>
      </c>
      <c r="AS37" s="52"/>
      <c r="AT37" s="52"/>
      <c r="AU37" s="52"/>
      <c r="AV37" s="53"/>
      <c r="AW37" s="51" t="s">
        <v>4</v>
      </c>
      <c r="AX37" s="52"/>
      <c r="AY37" s="52"/>
      <c r="AZ37" s="52"/>
      <c r="BA37" s="53"/>
      <c r="BB37" s="77" t="s">
        <v>147</v>
      </c>
      <c r="BC37" s="78"/>
      <c r="BD37" s="78"/>
      <c r="BE37" s="78"/>
      <c r="BF37" s="79"/>
      <c r="BG37" s="51" t="s">
        <v>118</v>
      </c>
      <c r="BH37" s="52"/>
      <c r="BI37" s="52"/>
      <c r="BJ37" s="52"/>
      <c r="BK37" s="53"/>
    </row>
    <row r="38" spans="1:79" ht="15" customHeight="1" x14ac:dyDescent="0.25">
      <c r="A38" s="51">
        <v>1</v>
      </c>
      <c r="B38" s="52"/>
      <c r="C38" s="52"/>
      <c r="D38" s="53"/>
      <c r="E38" s="51">
        <v>2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60">
        <v>3</v>
      </c>
      <c r="Y38" s="60"/>
      <c r="Z38" s="60"/>
      <c r="AA38" s="60"/>
      <c r="AB38" s="60"/>
      <c r="AC38" s="60">
        <v>4</v>
      </c>
      <c r="AD38" s="60"/>
      <c r="AE38" s="60"/>
      <c r="AF38" s="60"/>
      <c r="AG38" s="60"/>
      <c r="AH38" s="60">
        <v>5</v>
      </c>
      <c r="AI38" s="60"/>
      <c r="AJ38" s="60"/>
      <c r="AK38" s="60"/>
      <c r="AL38" s="60"/>
      <c r="AM38" s="60">
        <v>6</v>
      </c>
      <c r="AN38" s="60"/>
      <c r="AO38" s="60"/>
      <c r="AP38" s="60"/>
      <c r="AQ38" s="60"/>
      <c r="AR38" s="51">
        <v>7</v>
      </c>
      <c r="AS38" s="52"/>
      <c r="AT38" s="52"/>
      <c r="AU38" s="52"/>
      <c r="AV38" s="53"/>
      <c r="AW38" s="51">
        <v>8</v>
      </c>
      <c r="AX38" s="52"/>
      <c r="AY38" s="52"/>
      <c r="AZ38" s="52"/>
      <c r="BA38" s="53"/>
      <c r="BB38" s="51">
        <v>9</v>
      </c>
      <c r="BC38" s="52"/>
      <c r="BD38" s="52"/>
      <c r="BE38" s="52"/>
      <c r="BF38" s="53"/>
      <c r="BG38" s="51">
        <v>10</v>
      </c>
      <c r="BH38" s="52"/>
      <c r="BI38" s="52"/>
      <c r="BJ38" s="52"/>
      <c r="BK38" s="53"/>
    </row>
    <row r="39" spans="1:79" ht="20.25" hidden="1" customHeight="1" x14ac:dyDescent="0.25">
      <c r="A39" s="54" t="s">
        <v>77</v>
      </c>
      <c r="B39" s="55"/>
      <c r="C39" s="55"/>
      <c r="D39" s="56"/>
      <c r="E39" s="54" t="s">
        <v>78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63" t="s">
        <v>81</v>
      </c>
      <c r="Y39" s="63"/>
      <c r="Z39" s="63"/>
      <c r="AA39" s="63"/>
      <c r="AB39" s="63"/>
      <c r="AC39" s="63" t="s">
        <v>82</v>
      </c>
      <c r="AD39" s="63"/>
      <c r="AE39" s="63"/>
      <c r="AF39" s="63"/>
      <c r="AG39" s="63"/>
      <c r="AH39" s="54" t="s">
        <v>116</v>
      </c>
      <c r="AI39" s="55"/>
      <c r="AJ39" s="55"/>
      <c r="AK39" s="55"/>
      <c r="AL39" s="56"/>
      <c r="AM39" s="81" t="s">
        <v>218</v>
      </c>
      <c r="AN39" s="82"/>
      <c r="AO39" s="82"/>
      <c r="AP39" s="82"/>
      <c r="AQ39" s="83"/>
      <c r="AR39" s="54" t="s">
        <v>83</v>
      </c>
      <c r="AS39" s="55"/>
      <c r="AT39" s="55"/>
      <c r="AU39" s="55"/>
      <c r="AV39" s="56"/>
      <c r="AW39" s="54" t="s">
        <v>84</v>
      </c>
      <c r="AX39" s="55"/>
      <c r="AY39" s="55"/>
      <c r="AZ39" s="55"/>
      <c r="BA39" s="56"/>
      <c r="BB39" s="54" t="s">
        <v>117</v>
      </c>
      <c r="BC39" s="55"/>
      <c r="BD39" s="55"/>
      <c r="BE39" s="55"/>
      <c r="BF39" s="56"/>
      <c r="BG39" s="81" t="s">
        <v>218</v>
      </c>
      <c r="BH39" s="82"/>
      <c r="BI39" s="82"/>
      <c r="BJ39" s="82"/>
      <c r="BK39" s="83"/>
      <c r="CA39" t="s">
        <v>31</v>
      </c>
    </row>
    <row r="40" spans="1:79" s="148" customFormat="1" ht="13.2" customHeight="1" x14ac:dyDescent="0.25">
      <c r="A40" s="157"/>
      <c r="B40" s="158"/>
      <c r="C40" s="158"/>
      <c r="D40" s="159"/>
      <c r="E40" s="146" t="s">
        <v>243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3"/>
      <c r="X40" s="161">
        <v>1477678</v>
      </c>
      <c r="Y40" s="162"/>
      <c r="Z40" s="162"/>
      <c r="AA40" s="162"/>
      <c r="AB40" s="163"/>
      <c r="AC40" s="161" t="s">
        <v>244</v>
      </c>
      <c r="AD40" s="162"/>
      <c r="AE40" s="162"/>
      <c r="AF40" s="162"/>
      <c r="AG40" s="163"/>
      <c r="AH40" s="161" t="s">
        <v>244</v>
      </c>
      <c r="AI40" s="162"/>
      <c r="AJ40" s="162"/>
      <c r="AK40" s="162"/>
      <c r="AL40" s="163"/>
      <c r="AM40" s="161">
        <f>IF(ISNUMBER(X40),X40,0)+IF(ISNUMBER(AC40),AC40,0)</f>
        <v>1477678</v>
      </c>
      <c r="AN40" s="162"/>
      <c r="AO40" s="162"/>
      <c r="AP40" s="162"/>
      <c r="AQ40" s="163"/>
      <c r="AR40" s="161">
        <v>1581679</v>
      </c>
      <c r="AS40" s="162"/>
      <c r="AT40" s="162"/>
      <c r="AU40" s="162"/>
      <c r="AV40" s="163"/>
      <c r="AW40" s="161" t="s">
        <v>244</v>
      </c>
      <c r="AX40" s="162"/>
      <c r="AY40" s="162"/>
      <c r="AZ40" s="162"/>
      <c r="BA40" s="163"/>
      <c r="BB40" s="161" t="s">
        <v>244</v>
      </c>
      <c r="BC40" s="162"/>
      <c r="BD40" s="162"/>
      <c r="BE40" s="162"/>
      <c r="BF40" s="163"/>
      <c r="BG40" s="160">
        <f>IF(ISNUMBER(AR40),AR40,0)+IF(ISNUMBER(AW40),AW40,0)</f>
        <v>1581679</v>
      </c>
      <c r="BH40" s="160"/>
      <c r="BI40" s="160"/>
      <c r="BJ40" s="160"/>
      <c r="BK40" s="160"/>
      <c r="CA40" s="148" t="s">
        <v>32</v>
      </c>
    </row>
    <row r="41" spans="1:79" s="148" customFormat="1" ht="26.4" customHeight="1" x14ac:dyDescent="0.25">
      <c r="A41" s="157"/>
      <c r="B41" s="158"/>
      <c r="C41" s="158"/>
      <c r="D41" s="159"/>
      <c r="E41" s="146" t="s">
        <v>245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3"/>
      <c r="X41" s="161" t="s">
        <v>244</v>
      </c>
      <c r="Y41" s="162"/>
      <c r="Z41" s="162"/>
      <c r="AA41" s="162"/>
      <c r="AB41" s="163"/>
      <c r="AC41" s="161">
        <v>50000</v>
      </c>
      <c r="AD41" s="162"/>
      <c r="AE41" s="162"/>
      <c r="AF41" s="162"/>
      <c r="AG41" s="163"/>
      <c r="AH41" s="161">
        <v>50000</v>
      </c>
      <c r="AI41" s="162"/>
      <c r="AJ41" s="162"/>
      <c r="AK41" s="162"/>
      <c r="AL41" s="163"/>
      <c r="AM41" s="161">
        <f>IF(ISNUMBER(X41),X41,0)+IF(ISNUMBER(AC41),AC41,0)</f>
        <v>50000</v>
      </c>
      <c r="AN41" s="162"/>
      <c r="AO41" s="162"/>
      <c r="AP41" s="162"/>
      <c r="AQ41" s="163"/>
      <c r="AR41" s="161" t="s">
        <v>244</v>
      </c>
      <c r="AS41" s="162"/>
      <c r="AT41" s="162"/>
      <c r="AU41" s="162"/>
      <c r="AV41" s="163"/>
      <c r="AW41" s="161">
        <v>50000</v>
      </c>
      <c r="AX41" s="162"/>
      <c r="AY41" s="162"/>
      <c r="AZ41" s="162"/>
      <c r="BA41" s="163"/>
      <c r="BB41" s="161">
        <v>50000</v>
      </c>
      <c r="BC41" s="162"/>
      <c r="BD41" s="162"/>
      <c r="BE41" s="162"/>
      <c r="BF41" s="163"/>
      <c r="BG41" s="160">
        <f>IF(ISNUMBER(AR41),AR41,0)+IF(ISNUMBER(AW41),AW41,0)</f>
        <v>50000</v>
      </c>
      <c r="BH41" s="160"/>
      <c r="BI41" s="160"/>
      <c r="BJ41" s="160"/>
      <c r="BK41" s="160"/>
    </row>
    <row r="42" spans="1:79" s="9" customFormat="1" ht="12.75" customHeight="1" x14ac:dyDescent="0.25">
      <c r="A42" s="123"/>
      <c r="B42" s="121"/>
      <c r="C42" s="121"/>
      <c r="D42" s="122"/>
      <c r="E42" s="139" t="s">
        <v>179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  <c r="X42" s="165">
        <v>1477678</v>
      </c>
      <c r="Y42" s="166"/>
      <c r="Z42" s="166"/>
      <c r="AA42" s="166"/>
      <c r="AB42" s="167"/>
      <c r="AC42" s="165">
        <v>50000</v>
      </c>
      <c r="AD42" s="166"/>
      <c r="AE42" s="166"/>
      <c r="AF42" s="166"/>
      <c r="AG42" s="167"/>
      <c r="AH42" s="165">
        <v>50000</v>
      </c>
      <c r="AI42" s="166"/>
      <c r="AJ42" s="166"/>
      <c r="AK42" s="166"/>
      <c r="AL42" s="167"/>
      <c r="AM42" s="165">
        <f>IF(ISNUMBER(X42),X42,0)+IF(ISNUMBER(AC42),AC42,0)</f>
        <v>1527678</v>
      </c>
      <c r="AN42" s="166"/>
      <c r="AO42" s="166"/>
      <c r="AP42" s="166"/>
      <c r="AQ42" s="167"/>
      <c r="AR42" s="165">
        <v>1581679</v>
      </c>
      <c r="AS42" s="166"/>
      <c r="AT42" s="166"/>
      <c r="AU42" s="166"/>
      <c r="AV42" s="167"/>
      <c r="AW42" s="165">
        <v>50000</v>
      </c>
      <c r="AX42" s="166"/>
      <c r="AY42" s="166"/>
      <c r="AZ42" s="166"/>
      <c r="BA42" s="167"/>
      <c r="BB42" s="165">
        <v>50000</v>
      </c>
      <c r="BC42" s="166"/>
      <c r="BD42" s="166"/>
      <c r="BE42" s="166"/>
      <c r="BF42" s="167"/>
      <c r="BG42" s="164">
        <f>IF(ISNUMBER(AR42),AR42,0)+IF(ISNUMBER(AW42),AW42,0)</f>
        <v>1631679</v>
      </c>
      <c r="BH42" s="164"/>
      <c r="BI42" s="164"/>
      <c r="BJ42" s="164"/>
      <c r="BK42" s="164"/>
    </row>
    <row r="43" spans="1:79" s="7" customFormat="1" ht="12.7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 x14ac:dyDescent="0.25">
      <c r="A45" s="73" t="s">
        <v>148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25"/>
    </row>
    <row r="46" spans="1:79" ht="14.25" customHeight="1" x14ac:dyDescent="0.25">
      <c r="A46" s="73" t="s">
        <v>300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</row>
    <row r="47" spans="1:79" ht="15" customHeight="1" x14ac:dyDescent="0.25">
      <c r="A47" s="68" t="s">
        <v>234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</row>
    <row r="48" spans="1:79" ht="23.1" customHeight="1" x14ac:dyDescent="0.25">
      <c r="A48" s="98" t="s">
        <v>149</v>
      </c>
      <c r="B48" s="99"/>
      <c r="C48" s="99"/>
      <c r="D48" s="100"/>
      <c r="E48" s="60" t="s">
        <v>20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51" t="s">
        <v>235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3"/>
      <c r="AN48" s="51" t="s">
        <v>236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1" t="s">
        <v>237</v>
      </c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3"/>
    </row>
    <row r="49" spans="1:79" ht="48.75" customHeight="1" x14ac:dyDescent="0.25">
      <c r="A49" s="101"/>
      <c r="B49" s="102"/>
      <c r="C49" s="102"/>
      <c r="D49" s="103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51" t="s">
        <v>5</v>
      </c>
      <c r="V49" s="52"/>
      <c r="W49" s="52"/>
      <c r="X49" s="52"/>
      <c r="Y49" s="53"/>
      <c r="Z49" s="51" t="s">
        <v>4</v>
      </c>
      <c r="AA49" s="52"/>
      <c r="AB49" s="52"/>
      <c r="AC49" s="52"/>
      <c r="AD49" s="53"/>
      <c r="AE49" s="77" t="s">
        <v>147</v>
      </c>
      <c r="AF49" s="78"/>
      <c r="AG49" s="78"/>
      <c r="AH49" s="79"/>
      <c r="AI49" s="51" t="s">
        <v>6</v>
      </c>
      <c r="AJ49" s="52"/>
      <c r="AK49" s="52"/>
      <c r="AL49" s="52"/>
      <c r="AM49" s="53"/>
      <c r="AN49" s="51" t="s">
        <v>5</v>
      </c>
      <c r="AO49" s="52"/>
      <c r="AP49" s="52"/>
      <c r="AQ49" s="52"/>
      <c r="AR49" s="53"/>
      <c r="AS49" s="51" t="s">
        <v>4</v>
      </c>
      <c r="AT49" s="52"/>
      <c r="AU49" s="52"/>
      <c r="AV49" s="52"/>
      <c r="AW49" s="53"/>
      <c r="AX49" s="77" t="s">
        <v>147</v>
      </c>
      <c r="AY49" s="78"/>
      <c r="AZ49" s="78"/>
      <c r="BA49" s="79"/>
      <c r="BB49" s="51" t="s">
        <v>118</v>
      </c>
      <c r="BC49" s="52"/>
      <c r="BD49" s="52"/>
      <c r="BE49" s="52"/>
      <c r="BF49" s="53"/>
      <c r="BG49" s="51" t="s">
        <v>5</v>
      </c>
      <c r="BH49" s="52"/>
      <c r="BI49" s="52"/>
      <c r="BJ49" s="52"/>
      <c r="BK49" s="53"/>
      <c r="BL49" s="51" t="s">
        <v>4</v>
      </c>
      <c r="BM49" s="52"/>
      <c r="BN49" s="52"/>
      <c r="BO49" s="52"/>
      <c r="BP49" s="53"/>
      <c r="BQ49" s="77" t="s">
        <v>147</v>
      </c>
      <c r="BR49" s="78"/>
      <c r="BS49" s="78"/>
      <c r="BT49" s="79"/>
      <c r="BU49" s="51" t="s">
        <v>119</v>
      </c>
      <c r="BV49" s="52"/>
      <c r="BW49" s="52"/>
      <c r="BX49" s="52"/>
      <c r="BY49" s="53"/>
    </row>
    <row r="50" spans="1:79" ht="15" customHeight="1" x14ac:dyDescent="0.25">
      <c r="A50" s="51">
        <v>1</v>
      </c>
      <c r="B50" s="52"/>
      <c r="C50" s="52"/>
      <c r="D50" s="53"/>
      <c r="E50" s="51">
        <v>2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1">
        <v>3</v>
      </c>
      <c r="V50" s="52"/>
      <c r="W50" s="52"/>
      <c r="X50" s="52"/>
      <c r="Y50" s="53"/>
      <c r="Z50" s="51">
        <v>4</v>
      </c>
      <c r="AA50" s="52"/>
      <c r="AB50" s="52"/>
      <c r="AC50" s="52"/>
      <c r="AD50" s="53"/>
      <c r="AE50" s="51">
        <v>5</v>
      </c>
      <c r="AF50" s="52"/>
      <c r="AG50" s="52"/>
      <c r="AH50" s="53"/>
      <c r="AI50" s="51">
        <v>6</v>
      </c>
      <c r="AJ50" s="52"/>
      <c r="AK50" s="52"/>
      <c r="AL50" s="52"/>
      <c r="AM50" s="53"/>
      <c r="AN50" s="51">
        <v>7</v>
      </c>
      <c r="AO50" s="52"/>
      <c r="AP50" s="52"/>
      <c r="AQ50" s="52"/>
      <c r="AR50" s="53"/>
      <c r="AS50" s="51">
        <v>8</v>
      </c>
      <c r="AT50" s="52"/>
      <c r="AU50" s="52"/>
      <c r="AV50" s="52"/>
      <c r="AW50" s="53"/>
      <c r="AX50" s="51">
        <v>9</v>
      </c>
      <c r="AY50" s="52"/>
      <c r="AZ50" s="52"/>
      <c r="BA50" s="53"/>
      <c r="BB50" s="51">
        <v>10</v>
      </c>
      <c r="BC50" s="52"/>
      <c r="BD50" s="52"/>
      <c r="BE50" s="52"/>
      <c r="BF50" s="53"/>
      <c r="BG50" s="51">
        <v>11</v>
      </c>
      <c r="BH50" s="52"/>
      <c r="BI50" s="52"/>
      <c r="BJ50" s="52"/>
      <c r="BK50" s="53"/>
      <c r="BL50" s="51">
        <v>12</v>
      </c>
      <c r="BM50" s="52"/>
      <c r="BN50" s="52"/>
      <c r="BO50" s="52"/>
      <c r="BP50" s="53"/>
      <c r="BQ50" s="51">
        <v>13</v>
      </c>
      <c r="BR50" s="52"/>
      <c r="BS50" s="52"/>
      <c r="BT50" s="53"/>
      <c r="BU50" s="51">
        <v>14</v>
      </c>
      <c r="BV50" s="52"/>
      <c r="BW50" s="52"/>
      <c r="BX50" s="52"/>
      <c r="BY50" s="53"/>
    </row>
    <row r="51" spans="1:79" s="2" customFormat="1" ht="12.75" hidden="1" customHeight="1" x14ac:dyDescent="0.25">
      <c r="A51" s="54" t="s">
        <v>85</v>
      </c>
      <c r="B51" s="55"/>
      <c r="C51" s="55"/>
      <c r="D51" s="56"/>
      <c r="E51" s="54" t="s">
        <v>78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4" t="s">
        <v>86</v>
      </c>
      <c r="V51" s="55"/>
      <c r="W51" s="55"/>
      <c r="X51" s="55"/>
      <c r="Y51" s="56"/>
      <c r="Z51" s="54" t="s">
        <v>87</v>
      </c>
      <c r="AA51" s="55"/>
      <c r="AB51" s="55"/>
      <c r="AC51" s="55"/>
      <c r="AD51" s="56"/>
      <c r="AE51" s="54" t="s">
        <v>113</v>
      </c>
      <c r="AF51" s="55"/>
      <c r="AG51" s="55"/>
      <c r="AH51" s="56"/>
      <c r="AI51" s="81" t="s">
        <v>217</v>
      </c>
      <c r="AJ51" s="82"/>
      <c r="AK51" s="82"/>
      <c r="AL51" s="82"/>
      <c r="AM51" s="83"/>
      <c r="AN51" s="54" t="s">
        <v>88</v>
      </c>
      <c r="AO51" s="55"/>
      <c r="AP51" s="55"/>
      <c r="AQ51" s="55"/>
      <c r="AR51" s="56"/>
      <c r="AS51" s="54" t="s">
        <v>89</v>
      </c>
      <c r="AT51" s="55"/>
      <c r="AU51" s="55"/>
      <c r="AV51" s="55"/>
      <c r="AW51" s="56"/>
      <c r="AX51" s="54" t="s">
        <v>114</v>
      </c>
      <c r="AY51" s="55"/>
      <c r="AZ51" s="55"/>
      <c r="BA51" s="56"/>
      <c r="BB51" s="81" t="s">
        <v>217</v>
      </c>
      <c r="BC51" s="82"/>
      <c r="BD51" s="82"/>
      <c r="BE51" s="82"/>
      <c r="BF51" s="83"/>
      <c r="BG51" s="54" t="s">
        <v>79</v>
      </c>
      <c r="BH51" s="55"/>
      <c r="BI51" s="55"/>
      <c r="BJ51" s="55"/>
      <c r="BK51" s="56"/>
      <c r="BL51" s="54" t="s">
        <v>80</v>
      </c>
      <c r="BM51" s="55"/>
      <c r="BN51" s="55"/>
      <c r="BO51" s="55"/>
      <c r="BP51" s="56"/>
      <c r="BQ51" s="54" t="s">
        <v>115</v>
      </c>
      <c r="BR51" s="55"/>
      <c r="BS51" s="55"/>
      <c r="BT51" s="56"/>
      <c r="BU51" s="81" t="s">
        <v>217</v>
      </c>
      <c r="BV51" s="82"/>
      <c r="BW51" s="82"/>
      <c r="BX51" s="82"/>
      <c r="BY51" s="83"/>
      <c r="CA51" t="s">
        <v>33</v>
      </c>
    </row>
    <row r="52" spans="1:79" s="148" customFormat="1" ht="13.2" customHeight="1" x14ac:dyDescent="0.25">
      <c r="A52" s="157">
        <v>2111</v>
      </c>
      <c r="B52" s="158"/>
      <c r="C52" s="158"/>
      <c r="D52" s="159"/>
      <c r="E52" s="146" t="s">
        <v>246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3"/>
      <c r="U52" s="161">
        <v>0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0</v>
      </c>
      <c r="AJ52" s="162"/>
      <c r="AK52" s="162"/>
      <c r="AL52" s="162"/>
      <c r="AM52" s="163"/>
      <c r="AN52" s="161">
        <v>0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0</v>
      </c>
      <c r="BC52" s="162"/>
      <c r="BD52" s="162"/>
      <c r="BE52" s="162"/>
      <c r="BF52" s="163"/>
      <c r="BG52" s="161">
        <v>1059940</v>
      </c>
      <c r="BH52" s="162"/>
      <c r="BI52" s="162"/>
      <c r="BJ52" s="162"/>
      <c r="BK52" s="163"/>
      <c r="BL52" s="161">
        <v>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1059940</v>
      </c>
      <c r="BV52" s="162"/>
      <c r="BW52" s="162"/>
      <c r="BX52" s="162"/>
      <c r="BY52" s="163"/>
      <c r="CA52" s="148" t="s">
        <v>34</v>
      </c>
    </row>
    <row r="53" spans="1:79" s="148" customFormat="1" ht="13.2" customHeight="1" x14ac:dyDescent="0.25">
      <c r="A53" s="157">
        <v>2120</v>
      </c>
      <c r="B53" s="158"/>
      <c r="C53" s="158"/>
      <c r="D53" s="159"/>
      <c r="E53" s="146" t="s">
        <v>247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161">
        <v>0</v>
      </c>
      <c r="V53" s="162"/>
      <c r="W53" s="162"/>
      <c r="X53" s="162"/>
      <c r="Y53" s="163"/>
      <c r="Z53" s="161">
        <v>0</v>
      </c>
      <c r="AA53" s="162"/>
      <c r="AB53" s="162"/>
      <c r="AC53" s="162"/>
      <c r="AD53" s="163"/>
      <c r="AE53" s="161">
        <v>0</v>
      </c>
      <c r="AF53" s="162"/>
      <c r="AG53" s="162"/>
      <c r="AH53" s="163"/>
      <c r="AI53" s="161">
        <f>IF(ISNUMBER(U53),U53,0)+IF(ISNUMBER(Z53),Z53,0)</f>
        <v>0</v>
      </c>
      <c r="AJ53" s="162"/>
      <c r="AK53" s="162"/>
      <c r="AL53" s="162"/>
      <c r="AM53" s="163"/>
      <c r="AN53" s="161">
        <v>0</v>
      </c>
      <c r="AO53" s="162"/>
      <c r="AP53" s="162"/>
      <c r="AQ53" s="162"/>
      <c r="AR53" s="163"/>
      <c r="AS53" s="161">
        <v>0</v>
      </c>
      <c r="AT53" s="162"/>
      <c r="AU53" s="162"/>
      <c r="AV53" s="162"/>
      <c r="AW53" s="163"/>
      <c r="AX53" s="161">
        <v>0</v>
      </c>
      <c r="AY53" s="162"/>
      <c r="AZ53" s="162"/>
      <c r="BA53" s="163"/>
      <c r="BB53" s="161">
        <f>IF(ISNUMBER(AN53),AN53,0)+IF(ISNUMBER(AS53),AS53,0)</f>
        <v>0</v>
      </c>
      <c r="BC53" s="162"/>
      <c r="BD53" s="162"/>
      <c r="BE53" s="162"/>
      <c r="BF53" s="163"/>
      <c r="BG53" s="161">
        <v>233189</v>
      </c>
      <c r="BH53" s="162"/>
      <c r="BI53" s="162"/>
      <c r="BJ53" s="162"/>
      <c r="BK53" s="163"/>
      <c r="BL53" s="161">
        <v>0</v>
      </c>
      <c r="BM53" s="162"/>
      <c r="BN53" s="162"/>
      <c r="BO53" s="162"/>
      <c r="BP53" s="163"/>
      <c r="BQ53" s="161">
        <v>0</v>
      </c>
      <c r="BR53" s="162"/>
      <c r="BS53" s="162"/>
      <c r="BT53" s="163"/>
      <c r="BU53" s="161">
        <f>IF(ISNUMBER(BG53),BG53,0)+IF(ISNUMBER(BL53),BL53,0)</f>
        <v>233189</v>
      </c>
      <c r="BV53" s="162"/>
      <c r="BW53" s="162"/>
      <c r="BX53" s="162"/>
      <c r="BY53" s="163"/>
    </row>
    <row r="54" spans="1:79" s="148" customFormat="1" ht="13.2" customHeight="1" x14ac:dyDescent="0.25">
      <c r="A54" s="157">
        <v>2210</v>
      </c>
      <c r="B54" s="158"/>
      <c r="C54" s="158"/>
      <c r="D54" s="159"/>
      <c r="E54" s="146" t="s">
        <v>248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3"/>
      <c r="U54" s="161">
        <v>0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0</v>
      </c>
      <c r="AJ54" s="162"/>
      <c r="AK54" s="162"/>
      <c r="AL54" s="162"/>
      <c r="AM54" s="163"/>
      <c r="AN54" s="161">
        <v>0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0</v>
      </c>
      <c r="BC54" s="162"/>
      <c r="BD54" s="162"/>
      <c r="BE54" s="162"/>
      <c r="BF54" s="163"/>
      <c r="BG54" s="161">
        <v>50000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50000</v>
      </c>
      <c r="BV54" s="162"/>
      <c r="BW54" s="162"/>
      <c r="BX54" s="162"/>
      <c r="BY54" s="163"/>
    </row>
    <row r="55" spans="1:79" s="148" customFormat="1" ht="13.2" customHeight="1" x14ac:dyDescent="0.25">
      <c r="A55" s="157">
        <v>2240</v>
      </c>
      <c r="B55" s="158"/>
      <c r="C55" s="158"/>
      <c r="D55" s="159"/>
      <c r="E55" s="146" t="s">
        <v>249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161">
        <v>0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0</v>
      </c>
      <c r="AJ55" s="162"/>
      <c r="AK55" s="162"/>
      <c r="AL55" s="162"/>
      <c r="AM55" s="163"/>
      <c r="AN55" s="161">
        <v>0</v>
      </c>
      <c r="AO55" s="162"/>
      <c r="AP55" s="162"/>
      <c r="AQ55" s="162"/>
      <c r="AR55" s="163"/>
      <c r="AS55" s="161">
        <v>0</v>
      </c>
      <c r="AT55" s="162"/>
      <c r="AU55" s="162"/>
      <c r="AV55" s="162"/>
      <c r="AW55" s="163"/>
      <c r="AX55" s="161">
        <v>0</v>
      </c>
      <c r="AY55" s="162"/>
      <c r="AZ55" s="162"/>
      <c r="BA55" s="163"/>
      <c r="BB55" s="161">
        <f>IF(ISNUMBER(AN55),AN55,0)+IF(ISNUMBER(AS55),AS55,0)</f>
        <v>0</v>
      </c>
      <c r="BC55" s="162"/>
      <c r="BD55" s="162"/>
      <c r="BE55" s="162"/>
      <c r="BF55" s="163"/>
      <c r="BG55" s="161">
        <v>22069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22069</v>
      </c>
      <c r="BV55" s="162"/>
      <c r="BW55" s="162"/>
      <c r="BX55" s="162"/>
      <c r="BY55" s="163"/>
    </row>
    <row r="56" spans="1:79" s="148" customFormat="1" ht="13.2" customHeight="1" x14ac:dyDescent="0.25">
      <c r="A56" s="157">
        <v>2250</v>
      </c>
      <c r="B56" s="158"/>
      <c r="C56" s="158"/>
      <c r="D56" s="159"/>
      <c r="E56" s="146" t="s">
        <v>250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3"/>
      <c r="U56" s="161">
        <v>0</v>
      </c>
      <c r="V56" s="162"/>
      <c r="W56" s="162"/>
      <c r="X56" s="162"/>
      <c r="Y56" s="163"/>
      <c r="Z56" s="161">
        <v>0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0</v>
      </c>
      <c r="AJ56" s="162"/>
      <c r="AK56" s="162"/>
      <c r="AL56" s="162"/>
      <c r="AM56" s="163"/>
      <c r="AN56" s="161">
        <v>0</v>
      </c>
      <c r="AO56" s="162"/>
      <c r="AP56" s="162"/>
      <c r="AQ56" s="162"/>
      <c r="AR56" s="163"/>
      <c r="AS56" s="161">
        <v>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0</v>
      </c>
      <c r="BC56" s="162"/>
      <c r="BD56" s="162"/>
      <c r="BE56" s="162"/>
      <c r="BF56" s="163"/>
      <c r="BG56" s="161">
        <v>4000</v>
      </c>
      <c r="BH56" s="162"/>
      <c r="BI56" s="162"/>
      <c r="BJ56" s="162"/>
      <c r="BK56" s="163"/>
      <c r="BL56" s="161">
        <v>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4000</v>
      </c>
      <c r="BV56" s="162"/>
      <c r="BW56" s="162"/>
      <c r="BX56" s="162"/>
      <c r="BY56" s="163"/>
    </row>
    <row r="57" spans="1:79" s="148" customFormat="1" ht="13.2" customHeight="1" x14ac:dyDescent="0.25">
      <c r="A57" s="157">
        <v>2273</v>
      </c>
      <c r="B57" s="158"/>
      <c r="C57" s="158"/>
      <c r="D57" s="159"/>
      <c r="E57" s="146" t="s">
        <v>251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3"/>
      <c r="U57" s="161">
        <v>0</v>
      </c>
      <c r="V57" s="162"/>
      <c r="W57" s="162"/>
      <c r="X57" s="162"/>
      <c r="Y57" s="163"/>
      <c r="Z57" s="161">
        <v>0</v>
      </c>
      <c r="AA57" s="162"/>
      <c r="AB57" s="162"/>
      <c r="AC57" s="162"/>
      <c r="AD57" s="163"/>
      <c r="AE57" s="161">
        <v>0</v>
      </c>
      <c r="AF57" s="162"/>
      <c r="AG57" s="162"/>
      <c r="AH57" s="163"/>
      <c r="AI57" s="161">
        <f>IF(ISNUMBER(U57),U57,0)+IF(ISNUMBER(Z57),Z57,0)</f>
        <v>0</v>
      </c>
      <c r="AJ57" s="162"/>
      <c r="AK57" s="162"/>
      <c r="AL57" s="162"/>
      <c r="AM57" s="163"/>
      <c r="AN57" s="161">
        <v>0</v>
      </c>
      <c r="AO57" s="162"/>
      <c r="AP57" s="162"/>
      <c r="AQ57" s="162"/>
      <c r="AR57" s="163"/>
      <c r="AS57" s="161">
        <v>0</v>
      </c>
      <c r="AT57" s="162"/>
      <c r="AU57" s="162"/>
      <c r="AV57" s="162"/>
      <c r="AW57" s="163"/>
      <c r="AX57" s="161">
        <v>0</v>
      </c>
      <c r="AY57" s="162"/>
      <c r="AZ57" s="162"/>
      <c r="BA57" s="163"/>
      <c r="BB57" s="161">
        <f>IF(ISNUMBER(AN57),AN57,0)+IF(ISNUMBER(AS57),AS57,0)</f>
        <v>0</v>
      </c>
      <c r="BC57" s="162"/>
      <c r="BD57" s="162"/>
      <c r="BE57" s="162"/>
      <c r="BF57" s="163"/>
      <c r="BG57" s="161">
        <v>3600</v>
      </c>
      <c r="BH57" s="162"/>
      <c r="BI57" s="162"/>
      <c r="BJ57" s="162"/>
      <c r="BK57" s="163"/>
      <c r="BL57" s="161">
        <v>0</v>
      </c>
      <c r="BM57" s="162"/>
      <c r="BN57" s="162"/>
      <c r="BO57" s="162"/>
      <c r="BP57" s="163"/>
      <c r="BQ57" s="161">
        <v>0</v>
      </c>
      <c r="BR57" s="162"/>
      <c r="BS57" s="162"/>
      <c r="BT57" s="163"/>
      <c r="BU57" s="161">
        <f>IF(ISNUMBER(BG57),BG57,0)+IF(ISNUMBER(BL57),BL57,0)</f>
        <v>3600</v>
      </c>
      <c r="BV57" s="162"/>
      <c r="BW57" s="162"/>
      <c r="BX57" s="162"/>
      <c r="BY57" s="163"/>
    </row>
    <row r="58" spans="1:79" s="148" customFormat="1" ht="13.2" customHeight="1" x14ac:dyDescent="0.25">
      <c r="A58" s="157">
        <v>2274</v>
      </c>
      <c r="B58" s="158"/>
      <c r="C58" s="158"/>
      <c r="D58" s="159"/>
      <c r="E58" s="146" t="s">
        <v>252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3"/>
      <c r="U58" s="161">
        <v>0</v>
      </c>
      <c r="V58" s="162"/>
      <c r="W58" s="162"/>
      <c r="X58" s="162"/>
      <c r="Y58" s="163"/>
      <c r="Z58" s="161">
        <v>0</v>
      </c>
      <c r="AA58" s="162"/>
      <c r="AB58" s="162"/>
      <c r="AC58" s="162"/>
      <c r="AD58" s="163"/>
      <c r="AE58" s="161">
        <v>0</v>
      </c>
      <c r="AF58" s="162"/>
      <c r="AG58" s="162"/>
      <c r="AH58" s="163"/>
      <c r="AI58" s="161">
        <f>IF(ISNUMBER(U58),U58,0)+IF(ISNUMBER(Z58),Z58,0)</f>
        <v>0</v>
      </c>
      <c r="AJ58" s="162"/>
      <c r="AK58" s="162"/>
      <c r="AL58" s="162"/>
      <c r="AM58" s="163"/>
      <c r="AN58" s="161">
        <v>0</v>
      </c>
      <c r="AO58" s="162"/>
      <c r="AP58" s="162"/>
      <c r="AQ58" s="162"/>
      <c r="AR58" s="163"/>
      <c r="AS58" s="161">
        <v>0</v>
      </c>
      <c r="AT58" s="162"/>
      <c r="AU58" s="162"/>
      <c r="AV58" s="162"/>
      <c r="AW58" s="163"/>
      <c r="AX58" s="161">
        <v>0</v>
      </c>
      <c r="AY58" s="162"/>
      <c r="AZ58" s="162"/>
      <c r="BA58" s="163"/>
      <c r="BB58" s="161">
        <f>IF(ISNUMBER(AN58),AN58,0)+IF(ISNUMBER(AS58),AS58,0)</f>
        <v>0</v>
      </c>
      <c r="BC58" s="162"/>
      <c r="BD58" s="162"/>
      <c r="BE58" s="162"/>
      <c r="BF58" s="163"/>
      <c r="BG58" s="161">
        <v>5000</v>
      </c>
      <c r="BH58" s="162"/>
      <c r="BI58" s="162"/>
      <c r="BJ58" s="162"/>
      <c r="BK58" s="163"/>
      <c r="BL58" s="161">
        <v>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5000</v>
      </c>
      <c r="BV58" s="162"/>
      <c r="BW58" s="162"/>
      <c r="BX58" s="162"/>
      <c r="BY58" s="163"/>
    </row>
    <row r="59" spans="1:79" s="148" customFormat="1" ht="26.4" customHeight="1" x14ac:dyDescent="0.25">
      <c r="A59" s="157">
        <v>3110</v>
      </c>
      <c r="B59" s="158"/>
      <c r="C59" s="158"/>
      <c r="D59" s="159"/>
      <c r="E59" s="146" t="s">
        <v>253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3"/>
      <c r="U59" s="161">
        <v>0</v>
      </c>
      <c r="V59" s="162"/>
      <c r="W59" s="162"/>
      <c r="X59" s="162"/>
      <c r="Y59" s="163"/>
      <c r="Z59" s="161">
        <v>0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0</v>
      </c>
      <c r="AJ59" s="162"/>
      <c r="AK59" s="162"/>
      <c r="AL59" s="162"/>
      <c r="AM59" s="163"/>
      <c r="AN59" s="161">
        <v>0</v>
      </c>
      <c r="AO59" s="162"/>
      <c r="AP59" s="162"/>
      <c r="AQ59" s="162"/>
      <c r="AR59" s="163"/>
      <c r="AS59" s="161">
        <v>0</v>
      </c>
      <c r="AT59" s="162"/>
      <c r="AU59" s="162"/>
      <c r="AV59" s="162"/>
      <c r="AW59" s="163"/>
      <c r="AX59" s="161">
        <v>0</v>
      </c>
      <c r="AY59" s="162"/>
      <c r="AZ59" s="162"/>
      <c r="BA59" s="163"/>
      <c r="BB59" s="161">
        <f>IF(ISNUMBER(AN59),AN59,0)+IF(ISNUMBER(AS59),AS59,0)</f>
        <v>0</v>
      </c>
      <c r="BC59" s="162"/>
      <c r="BD59" s="162"/>
      <c r="BE59" s="162"/>
      <c r="BF59" s="163"/>
      <c r="BG59" s="161">
        <v>0</v>
      </c>
      <c r="BH59" s="162"/>
      <c r="BI59" s="162"/>
      <c r="BJ59" s="162"/>
      <c r="BK59" s="163"/>
      <c r="BL59" s="161">
        <v>35000</v>
      </c>
      <c r="BM59" s="162"/>
      <c r="BN59" s="162"/>
      <c r="BO59" s="162"/>
      <c r="BP59" s="163"/>
      <c r="BQ59" s="161">
        <v>35000</v>
      </c>
      <c r="BR59" s="162"/>
      <c r="BS59" s="162"/>
      <c r="BT59" s="163"/>
      <c r="BU59" s="161">
        <f>IF(ISNUMBER(BG59),BG59,0)+IF(ISNUMBER(BL59),BL59,0)</f>
        <v>35000</v>
      </c>
      <c r="BV59" s="162"/>
      <c r="BW59" s="162"/>
      <c r="BX59" s="162"/>
      <c r="BY59" s="163"/>
    </row>
    <row r="60" spans="1:79" s="9" customFormat="1" ht="12.75" customHeight="1" x14ac:dyDescent="0.25">
      <c r="A60" s="123"/>
      <c r="B60" s="121"/>
      <c r="C60" s="121"/>
      <c r="D60" s="122"/>
      <c r="E60" s="139" t="s">
        <v>179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6"/>
      <c r="U60" s="165">
        <v>0</v>
      </c>
      <c r="V60" s="166"/>
      <c r="W60" s="166"/>
      <c r="X60" s="166"/>
      <c r="Y60" s="167"/>
      <c r="Z60" s="165">
        <v>0</v>
      </c>
      <c r="AA60" s="166"/>
      <c r="AB60" s="166"/>
      <c r="AC60" s="166"/>
      <c r="AD60" s="167"/>
      <c r="AE60" s="165">
        <v>0</v>
      </c>
      <c r="AF60" s="166"/>
      <c r="AG60" s="166"/>
      <c r="AH60" s="167"/>
      <c r="AI60" s="165">
        <f>IF(ISNUMBER(U60),U60,0)+IF(ISNUMBER(Z60),Z60,0)</f>
        <v>0</v>
      </c>
      <c r="AJ60" s="166"/>
      <c r="AK60" s="166"/>
      <c r="AL60" s="166"/>
      <c r="AM60" s="167"/>
      <c r="AN60" s="165">
        <v>0</v>
      </c>
      <c r="AO60" s="166"/>
      <c r="AP60" s="166"/>
      <c r="AQ60" s="166"/>
      <c r="AR60" s="167"/>
      <c r="AS60" s="165">
        <v>0</v>
      </c>
      <c r="AT60" s="166"/>
      <c r="AU60" s="166"/>
      <c r="AV60" s="166"/>
      <c r="AW60" s="167"/>
      <c r="AX60" s="165">
        <v>0</v>
      </c>
      <c r="AY60" s="166"/>
      <c r="AZ60" s="166"/>
      <c r="BA60" s="167"/>
      <c r="BB60" s="165">
        <f>IF(ISNUMBER(AN60),AN60,0)+IF(ISNUMBER(AS60),AS60,0)</f>
        <v>0</v>
      </c>
      <c r="BC60" s="166"/>
      <c r="BD60" s="166"/>
      <c r="BE60" s="166"/>
      <c r="BF60" s="167"/>
      <c r="BG60" s="165">
        <v>1377798</v>
      </c>
      <c r="BH60" s="166"/>
      <c r="BI60" s="166"/>
      <c r="BJ60" s="166"/>
      <c r="BK60" s="167"/>
      <c r="BL60" s="165">
        <v>35000</v>
      </c>
      <c r="BM60" s="166"/>
      <c r="BN60" s="166"/>
      <c r="BO60" s="166"/>
      <c r="BP60" s="167"/>
      <c r="BQ60" s="165">
        <v>35000</v>
      </c>
      <c r="BR60" s="166"/>
      <c r="BS60" s="166"/>
      <c r="BT60" s="167"/>
      <c r="BU60" s="165">
        <f>IF(ISNUMBER(BG60),BG60,0)+IF(ISNUMBER(BL60),BL60,0)</f>
        <v>1412798</v>
      </c>
      <c r="BV60" s="166"/>
      <c r="BW60" s="166"/>
      <c r="BX60" s="166"/>
      <c r="BY60" s="167"/>
    </row>
    <row r="62" spans="1:79" ht="14.25" customHeight="1" x14ac:dyDescent="0.25">
      <c r="A62" s="73" t="s">
        <v>301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15" customHeight="1" x14ac:dyDescent="0.25">
      <c r="A63" s="84" t="s">
        <v>234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</row>
    <row r="64" spans="1:79" ht="23.1" customHeight="1" x14ac:dyDescent="0.25">
      <c r="A64" s="98" t="s">
        <v>150</v>
      </c>
      <c r="B64" s="99"/>
      <c r="C64" s="99"/>
      <c r="D64" s="99"/>
      <c r="E64" s="100"/>
      <c r="F64" s="60" t="s">
        <v>20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51" t="s">
        <v>235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51" t="s">
        <v>236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3"/>
      <c r="BG64" s="51" t="s">
        <v>237</v>
      </c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3"/>
    </row>
    <row r="65" spans="1:79" ht="51.75" customHeight="1" x14ac:dyDescent="0.25">
      <c r="A65" s="101"/>
      <c r="B65" s="102"/>
      <c r="C65" s="102"/>
      <c r="D65" s="102"/>
      <c r="E65" s="103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51" t="s">
        <v>5</v>
      </c>
      <c r="V65" s="52"/>
      <c r="W65" s="52"/>
      <c r="X65" s="52"/>
      <c r="Y65" s="53"/>
      <c r="Z65" s="51" t="s">
        <v>4</v>
      </c>
      <c r="AA65" s="52"/>
      <c r="AB65" s="52"/>
      <c r="AC65" s="52"/>
      <c r="AD65" s="53"/>
      <c r="AE65" s="77" t="s">
        <v>147</v>
      </c>
      <c r="AF65" s="78"/>
      <c r="AG65" s="78"/>
      <c r="AH65" s="79"/>
      <c r="AI65" s="51" t="s">
        <v>6</v>
      </c>
      <c r="AJ65" s="52"/>
      <c r="AK65" s="52"/>
      <c r="AL65" s="52"/>
      <c r="AM65" s="53"/>
      <c r="AN65" s="51" t="s">
        <v>5</v>
      </c>
      <c r="AO65" s="52"/>
      <c r="AP65" s="52"/>
      <c r="AQ65" s="52"/>
      <c r="AR65" s="53"/>
      <c r="AS65" s="51" t="s">
        <v>4</v>
      </c>
      <c r="AT65" s="52"/>
      <c r="AU65" s="52"/>
      <c r="AV65" s="52"/>
      <c r="AW65" s="53"/>
      <c r="AX65" s="77" t="s">
        <v>147</v>
      </c>
      <c r="AY65" s="78"/>
      <c r="AZ65" s="78"/>
      <c r="BA65" s="79"/>
      <c r="BB65" s="51" t="s">
        <v>118</v>
      </c>
      <c r="BC65" s="52"/>
      <c r="BD65" s="52"/>
      <c r="BE65" s="52"/>
      <c r="BF65" s="53"/>
      <c r="BG65" s="51" t="s">
        <v>5</v>
      </c>
      <c r="BH65" s="52"/>
      <c r="BI65" s="52"/>
      <c r="BJ65" s="52"/>
      <c r="BK65" s="53"/>
      <c r="BL65" s="51" t="s">
        <v>4</v>
      </c>
      <c r="BM65" s="52"/>
      <c r="BN65" s="52"/>
      <c r="BO65" s="52"/>
      <c r="BP65" s="53"/>
      <c r="BQ65" s="77" t="s">
        <v>147</v>
      </c>
      <c r="BR65" s="78"/>
      <c r="BS65" s="78"/>
      <c r="BT65" s="79"/>
      <c r="BU65" s="60" t="s">
        <v>119</v>
      </c>
      <c r="BV65" s="60"/>
      <c r="BW65" s="60"/>
      <c r="BX65" s="60"/>
      <c r="BY65" s="60"/>
    </row>
    <row r="66" spans="1:79" ht="15" customHeight="1" x14ac:dyDescent="0.25">
      <c r="A66" s="51">
        <v>1</v>
      </c>
      <c r="B66" s="52"/>
      <c r="C66" s="52"/>
      <c r="D66" s="52"/>
      <c r="E66" s="53"/>
      <c r="F66" s="51">
        <v>2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3"/>
      <c r="U66" s="51">
        <v>3</v>
      </c>
      <c r="V66" s="52"/>
      <c r="W66" s="52"/>
      <c r="X66" s="52"/>
      <c r="Y66" s="53"/>
      <c r="Z66" s="51">
        <v>4</v>
      </c>
      <c r="AA66" s="52"/>
      <c r="AB66" s="52"/>
      <c r="AC66" s="52"/>
      <c r="AD66" s="53"/>
      <c r="AE66" s="51">
        <v>5</v>
      </c>
      <c r="AF66" s="52"/>
      <c r="AG66" s="52"/>
      <c r="AH66" s="53"/>
      <c r="AI66" s="51">
        <v>6</v>
      </c>
      <c r="AJ66" s="52"/>
      <c r="AK66" s="52"/>
      <c r="AL66" s="52"/>
      <c r="AM66" s="53"/>
      <c r="AN66" s="51">
        <v>7</v>
      </c>
      <c r="AO66" s="52"/>
      <c r="AP66" s="52"/>
      <c r="AQ66" s="52"/>
      <c r="AR66" s="53"/>
      <c r="AS66" s="51">
        <v>8</v>
      </c>
      <c r="AT66" s="52"/>
      <c r="AU66" s="52"/>
      <c r="AV66" s="52"/>
      <c r="AW66" s="53"/>
      <c r="AX66" s="51">
        <v>9</v>
      </c>
      <c r="AY66" s="52"/>
      <c r="AZ66" s="52"/>
      <c r="BA66" s="53"/>
      <c r="BB66" s="51">
        <v>10</v>
      </c>
      <c r="BC66" s="52"/>
      <c r="BD66" s="52"/>
      <c r="BE66" s="52"/>
      <c r="BF66" s="53"/>
      <c r="BG66" s="51">
        <v>11</v>
      </c>
      <c r="BH66" s="52"/>
      <c r="BI66" s="52"/>
      <c r="BJ66" s="52"/>
      <c r="BK66" s="53"/>
      <c r="BL66" s="51">
        <v>12</v>
      </c>
      <c r="BM66" s="52"/>
      <c r="BN66" s="52"/>
      <c r="BO66" s="52"/>
      <c r="BP66" s="53"/>
      <c r="BQ66" s="51">
        <v>13</v>
      </c>
      <c r="BR66" s="52"/>
      <c r="BS66" s="52"/>
      <c r="BT66" s="53"/>
      <c r="BU66" s="60">
        <v>14</v>
      </c>
      <c r="BV66" s="60"/>
      <c r="BW66" s="60"/>
      <c r="BX66" s="60"/>
      <c r="BY66" s="60"/>
    </row>
    <row r="67" spans="1:79" s="2" customFormat="1" ht="13.5" hidden="1" customHeight="1" x14ac:dyDescent="0.25">
      <c r="A67" s="54" t="s">
        <v>85</v>
      </c>
      <c r="B67" s="55"/>
      <c r="C67" s="55"/>
      <c r="D67" s="55"/>
      <c r="E67" s="56"/>
      <c r="F67" s="54" t="s">
        <v>78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54" t="s">
        <v>86</v>
      </c>
      <c r="V67" s="55"/>
      <c r="W67" s="55"/>
      <c r="X67" s="55"/>
      <c r="Y67" s="56"/>
      <c r="Z67" s="54" t="s">
        <v>87</v>
      </c>
      <c r="AA67" s="55"/>
      <c r="AB67" s="55"/>
      <c r="AC67" s="55"/>
      <c r="AD67" s="56"/>
      <c r="AE67" s="54" t="s">
        <v>113</v>
      </c>
      <c r="AF67" s="55"/>
      <c r="AG67" s="55"/>
      <c r="AH67" s="56"/>
      <c r="AI67" s="81" t="s">
        <v>217</v>
      </c>
      <c r="AJ67" s="82"/>
      <c r="AK67" s="82"/>
      <c r="AL67" s="82"/>
      <c r="AM67" s="83"/>
      <c r="AN67" s="54" t="s">
        <v>88</v>
      </c>
      <c r="AO67" s="55"/>
      <c r="AP67" s="55"/>
      <c r="AQ67" s="55"/>
      <c r="AR67" s="56"/>
      <c r="AS67" s="54" t="s">
        <v>89</v>
      </c>
      <c r="AT67" s="55"/>
      <c r="AU67" s="55"/>
      <c r="AV67" s="55"/>
      <c r="AW67" s="56"/>
      <c r="AX67" s="54" t="s">
        <v>114</v>
      </c>
      <c r="AY67" s="55"/>
      <c r="AZ67" s="55"/>
      <c r="BA67" s="56"/>
      <c r="BB67" s="81" t="s">
        <v>217</v>
      </c>
      <c r="BC67" s="82"/>
      <c r="BD67" s="82"/>
      <c r="BE67" s="82"/>
      <c r="BF67" s="83"/>
      <c r="BG67" s="54" t="s">
        <v>79</v>
      </c>
      <c r="BH67" s="55"/>
      <c r="BI67" s="55"/>
      <c r="BJ67" s="55"/>
      <c r="BK67" s="56"/>
      <c r="BL67" s="54" t="s">
        <v>80</v>
      </c>
      <c r="BM67" s="55"/>
      <c r="BN67" s="55"/>
      <c r="BO67" s="55"/>
      <c r="BP67" s="56"/>
      <c r="BQ67" s="54" t="s">
        <v>115</v>
      </c>
      <c r="BR67" s="55"/>
      <c r="BS67" s="55"/>
      <c r="BT67" s="56"/>
      <c r="BU67" s="75" t="s">
        <v>217</v>
      </c>
      <c r="BV67" s="75"/>
      <c r="BW67" s="75"/>
      <c r="BX67" s="75"/>
      <c r="BY67" s="75"/>
      <c r="CA67" t="s">
        <v>35</v>
      </c>
    </row>
    <row r="68" spans="1:79" s="9" customFormat="1" ht="12.75" customHeight="1" x14ac:dyDescent="0.25">
      <c r="A68" s="123"/>
      <c r="B68" s="121"/>
      <c r="C68" s="121"/>
      <c r="D68" s="121"/>
      <c r="E68" s="122"/>
      <c r="F68" s="123" t="s">
        <v>179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2"/>
      <c r="U68" s="165"/>
      <c r="V68" s="166"/>
      <c r="W68" s="166"/>
      <c r="X68" s="166"/>
      <c r="Y68" s="167"/>
      <c r="Z68" s="165"/>
      <c r="AA68" s="166"/>
      <c r="AB68" s="166"/>
      <c r="AC68" s="166"/>
      <c r="AD68" s="167"/>
      <c r="AE68" s="165"/>
      <c r="AF68" s="166"/>
      <c r="AG68" s="166"/>
      <c r="AH68" s="167"/>
      <c r="AI68" s="165">
        <f>IF(ISNUMBER(U68),U68,0)+IF(ISNUMBER(Z68),Z68,0)</f>
        <v>0</v>
      </c>
      <c r="AJ68" s="166"/>
      <c r="AK68" s="166"/>
      <c r="AL68" s="166"/>
      <c r="AM68" s="167"/>
      <c r="AN68" s="165"/>
      <c r="AO68" s="166"/>
      <c r="AP68" s="166"/>
      <c r="AQ68" s="166"/>
      <c r="AR68" s="167"/>
      <c r="AS68" s="165"/>
      <c r="AT68" s="166"/>
      <c r="AU68" s="166"/>
      <c r="AV68" s="166"/>
      <c r="AW68" s="167"/>
      <c r="AX68" s="165"/>
      <c r="AY68" s="166"/>
      <c r="AZ68" s="166"/>
      <c r="BA68" s="167"/>
      <c r="BB68" s="165">
        <f>IF(ISNUMBER(AN68),AN68,0)+IF(ISNUMBER(AS68),AS68,0)</f>
        <v>0</v>
      </c>
      <c r="BC68" s="166"/>
      <c r="BD68" s="166"/>
      <c r="BE68" s="166"/>
      <c r="BF68" s="167"/>
      <c r="BG68" s="165"/>
      <c r="BH68" s="166"/>
      <c r="BI68" s="166"/>
      <c r="BJ68" s="166"/>
      <c r="BK68" s="167"/>
      <c r="BL68" s="165"/>
      <c r="BM68" s="166"/>
      <c r="BN68" s="166"/>
      <c r="BO68" s="166"/>
      <c r="BP68" s="167"/>
      <c r="BQ68" s="165"/>
      <c r="BR68" s="166"/>
      <c r="BS68" s="166"/>
      <c r="BT68" s="167"/>
      <c r="BU68" s="165">
        <f>IF(ISNUMBER(BG68),BG68,0)+IF(ISNUMBER(BL68),BL68,0)</f>
        <v>0</v>
      </c>
      <c r="BV68" s="166"/>
      <c r="BW68" s="166"/>
      <c r="BX68" s="166"/>
      <c r="BY68" s="167"/>
      <c r="CA68" s="9" t="s">
        <v>36</v>
      </c>
    </row>
    <row r="70" spans="1:79" ht="14.25" customHeight="1" x14ac:dyDescent="0.25">
      <c r="A70" s="73" t="s">
        <v>314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79" ht="15" customHeight="1" x14ac:dyDescent="0.25">
      <c r="A71" s="84" t="s">
        <v>234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</row>
    <row r="72" spans="1:79" ht="23.1" customHeight="1" x14ac:dyDescent="0.25">
      <c r="A72" s="98" t="s">
        <v>149</v>
      </c>
      <c r="B72" s="99"/>
      <c r="C72" s="99"/>
      <c r="D72" s="100"/>
      <c r="E72" s="92" t="s">
        <v>20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51" t="s">
        <v>238</v>
      </c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3"/>
      <c r="AR72" s="60" t="s">
        <v>240</v>
      </c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79" ht="48.75" customHeight="1" x14ac:dyDescent="0.25">
      <c r="A73" s="101"/>
      <c r="B73" s="102"/>
      <c r="C73" s="102"/>
      <c r="D73" s="103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2" t="s">
        <v>5</v>
      </c>
      <c r="Y73" s="93"/>
      <c r="Z73" s="93"/>
      <c r="AA73" s="93"/>
      <c r="AB73" s="94"/>
      <c r="AC73" s="92" t="s">
        <v>4</v>
      </c>
      <c r="AD73" s="93"/>
      <c r="AE73" s="93"/>
      <c r="AF73" s="93"/>
      <c r="AG73" s="94"/>
      <c r="AH73" s="77" t="s">
        <v>147</v>
      </c>
      <c r="AI73" s="78"/>
      <c r="AJ73" s="78"/>
      <c r="AK73" s="78"/>
      <c r="AL73" s="79"/>
      <c r="AM73" s="51" t="s">
        <v>6</v>
      </c>
      <c r="AN73" s="52"/>
      <c r="AO73" s="52"/>
      <c r="AP73" s="52"/>
      <c r="AQ73" s="53"/>
      <c r="AR73" s="51" t="s">
        <v>5</v>
      </c>
      <c r="AS73" s="52"/>
      <c r="AT73" s="52"/>
      <c r="AU73" s="52"/>
      <c r="AV73" s="53"/>
      <c r="AW73" s="51" t="s">
        <v>4</v>
      </c>
      <c r="AX73" s="52"/>
      <c r="AY73" s="52"/>
      <c r="AZ73" s="52"/>
      <c r="BA73" s="53"/>
      <c r="BB73" s="77" t="s">
        <v>147</v>
      </c>
      <c r="BC73" s="78"/>
      <c r="BD73" s="78"/>
      <c r="BE73" s="78"/>
      <c r="BF73" s="79"/>
      <c r="BG73" s="51" t="s">
        <v>118</v>
      </c>
      <c r="BH73" s="52"/>
      <c r="BI73" s="52"/>
      <c r="BJ73" s="52"/>
      <c r="BK73" s="53"/>
    </row>
    <row r="74" spans="1:79" ht="12.75" customHeight="1" x14ac:dyDescent="0.25">
      <c r="A74" s="51">
        <v>1</v>
      </c>
      <c r="B74" s="52"/>
      <c r="C74" s="52"/>
      <c r="D74" s="53"/>
      <c r="E74" s="51">
        <v>2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>
        <v>3</v>
      </c>
      <c r="Y74" s="52"/>
      <c r="Z74" s="52"/>
      <c r="AA74" s="52"/>
      <c r="AB74" s="53"/>
      <c r="AC74" s="51">
        <v>4</v>
      </c>
      <c r="AD74" s="52"/>
      <c r="AE74" s="52"/>
      <c r="AF74" s="52"/>
      <c r="AG74" s="53"/>
      <c r="AH74" s="51">
        <v>5</v>
      </c>
      <c r="AI74" s="52"/>
      <c r="AJ74" s="52"/>
      <c r="AK74" s="52"/>
      <c r="AL74" s="53"/>
      <c r="AM74" s="51">
        <v>6</v>
      </c>
      <c r="AN74" s="52"/>
      <c r="AO74" s="52"/>
      <c r="AP74" s="52"/>
      <c r="AQ74" s="53"/>
      <c r="AR74" s="51">
        <v>7</v>
      </c>
      <c r="AS74" s="52"/>
      <c r="AT74" s="52"/>
      <c r="AU74" s="52"/>
      <c r="AV74" s="53"/>
      <c r="AW74" s="51">
        <v>8</v>
      </c>
      <c r="AX74" s="52"/>
      <c r="AY74" s="52"/>
      <c r="AZ74" s="52"/>
      <c r="BA74" s="53"/>
      <c r="BB74" s="51">
        <v>9</v>
      </c>
      <c r="BC74" s="52"/>
      <c r="BD74" s="52"/>
      <c r="BE74" s="52"/>
      <c r="BF74" s="53"/>
      <c r="BG74" s="51">
        <v>10</v>
      </c>
      <c r="BH74" s="52"/>
      <c r="BI74" s="52"/>
      <c r="BJ74" s="52"/>
      <c r="BK74" s="53"/>
    </row>
    <row r="75" spans="1:79" s="2" customFormat="1" ht="12.75" hidden="1" customHeight="1" x14ac:dyDescent="0.25">
      <c r="A75" s="54" t="s">
        <v>85</v>
      </c>
      <c r="B75" s="55"/>
      <c r="C75" s="55"/>
      <c r="D75" s="56"/>
      <c r="E75" s="54" t="s">
        <v>78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111" t="s">
        <v>81</v>
      </c>
      <c r="Y75" s="112"/>
      <c r="Z75" s="112"/>
      <c r="AA75" s="112"/>
      <c r="AB75" s="113"/>
      <c r="AC75" s="111" t="s">
        <v>82</v>
      </c>
      <c r="AD75" s="112"/>
      <c r="AE75" s="112"/>
      <c r="AF75" s="112"/>
      <c r="AG75" s="113"/>
      <c r="AH75" s="54" t="s">
        <v>116</v>
      </c>
      <c r="AI75" s="55"/>
      <c r="AJ75" s="55"/>
      <c r="AK75" s="55"/>
      <c r="AL75" s="56"/>
      <c r="AM75" s="81" t="s">
        <v>218</v>
      </c>
      <c r="AN75" s="82"/>
      <c r="AO75" s="82"/>
      <c r="AP75" s="82"/>
      <c r="AQ75" s="83"/>
      <c r="AR75" s="54" t="s">
        <v>83</v>
      </c>
      <c r="AS75" s="55"/>
      <c r="AT75" s="55"/>
      <c r="AU75" s="55"/>
      <c r="AV75" s="56"/>
      <c r="AW75" s="54" t="s">
        <v>84</v>
      </c>
      <c r="AX75" s="55"/>
      <c r="AY75" s="55"/>
      <c r="AZ75" s="55"/>
      <c r="BA75" s="56"/>
      <c r="BB75" s="54" t="s">
        <v>117</v>
      </c>
      <c r="BC75" s="55"/>
      <c r="BD75" s="55"/>
      <c r="BE75" s="55"/>
      <c r="BF75" s="56"/>
      <c r="BG75" s="81" t="s">
        <v>218</v>
      </c>
      <c r="BH75" s="82"/>
      <c r="BI75" s="82"/>
      <c r="BJ75" s="82"/>
      <c r="BK75" s="83"/>
      <c r="CA75" t="s">
        <v>37</v>
      </c>
    </row>
    <row r="76" spans="1:79" s="148" customFormat="1" ht="13.2" customHeight="1" x14ac:dyDescent="0.25">
      <c r="A76" s="157">
        <v>2111</v>
      </c>
      <c r="B76" s="158"/>
      <c r="C76" s="158"/>
      <c r="D76" s="159"/>
      <c r="E76" s="146" t="s">
        <v>246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3"/>
      <c r="X76" s="161">
        <v>1136256</v>
      </c>
      <c r="Y76" s="162"/>
      <c r="Z76" s="162"/>
      <c r="AA76" s="162"/>
      <c r="AB76" s="163"/>
      <c r="AC76" s="161">
        <v>0</v>
      </c>
      <c r="AD76" s="162"/>
      <c r="AE76" s="162"/>
      <c r="AF76" s="162"/>
      <c r="AG76" s="163"/>
      <c r="AH76" s="161">
        <v>0</v>
      </c>
      <c r="AI76" s="162"/>
      <c r="AJ76" s="162"/>
      <c r="AK76" s="162"/>
      <c r="AL76" s="163"/>
      <c r="AM76" s="161">
        <f>IF(ISNUMBER(X76),X76,0)+IF(ISNUMBER(AC76),AC76,0)</f>
        <v>1136256</v>
      </c>
      <c r="AN76" s="162"/>
      <c r="AO76" s="162"/>
      <c r="AP76" s="162"/>
      <c r="AQ76" s="163"/>
      <c r="AR76" s="161">
        <v>1216930</v>
      </c>
      <c r="AS76" s="162"/>
      <c r="AT76" s="162"/>
      <c r="AU76" s="162"/>
      <c r="AV76" s="163"/>
      <c r="AW76" s="161">
        <v>0</v>
      </c>
      <c r="AX76" s="162"/>
      <c r="AY76" s="162"/>
      <c r="AZ76" s="162"/>
      <c r="BA76" s="163"/>
      <c r="BB76" s="161">
        <v>0</v>
      </c>
      <c r="BC76" s="162"/>
      <c r="BD76" s="162"/>
      <c r="BE76" s="162"/>
      <c r="BF76" s="163"/>
      <c r="BG76" s="160">
        <f>IF(ISNUMBER(AR76),AR76,0)+IF(ISNUMBER(AW76),AW76,0)</f>
        <v>1216930</v>
      </c>
      <c r="BH76" s="160"/>
      <c r="BI76" s="160"/>
      <c r="BJ76" s="160"/>
      <c r="BK76" s="160"/>
      <c r="CA76" s="148" t="s">
        <v>38</v>
      </c>
    </row>
    <row r="77" spans="1:79" s="148" customFormat="1" ht="13.2" customHeight="1" x14ac:dyDescent="0.25">
      <c r="A77" s="157">
        <v>2120</v>
      </c>
      <c r="B77" s="158"/>
      <c r="C77" s="158"/>
      <c r="D77" s="159"/>
      <c r="E77" s="146" t="s">
        <v>247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3"/>
      <c r="X77" s="161">
        <v>249979</v>
      </c>
      <c r="Y77" s="162"/>
      <c r="Z77" s="162"/>
      <c r="AA77" s="162"/>
      <c r="AB77" s="163"/>
      <c r="AC77" s="161">
        <v>0</v>
      </c>
      <c r="AD77" s="162"/>
      <c r="AE77" s="162"/>
      <c r="AF77" s="162"/>
      <c r="AG77" s="163"/>
      <c r="AH77" s="161">
        <v>0</v>
      </c>
      <c r="AI77" s="162"/>
      <c r="AJ77" s="162"/>
      <c r="AK77" s="162"/>
      <c r="AL77" s="163"/>
      <c r="AM77" s="161">
        <f>IF(ISNUMBER(X77),X77,0)+IF(ISNUMBER(AC77),AC77,0)</f>
        <v>249979</v>
      </c>
      <c r="AN77" s="162"/>
      <c r="AO77" s="162"/>
      <c r="AP77" s="162"/>
      <c r="AQ77" s="163"/>
      <c r="AR77" s="161">
        <v>267728</v>
      </c>
      <c r="AS77" s="162"/>
      <c r="AT77" s="162"/>
      <c r="AU77" s="162"/>
      <c r="AV77" s="163"/>
      <c r="AW77" s="161">
        <v>0</v>
      </c>
      <c r="AX77" s="162"/>
      <c r="AY77" s="162"/>
      <c r="AZ77" s="162"/>
      <c r="BA77" s="163"/>
      <c r="BB77" s="161">
        <v>0</v>
      </c>
      <c r="BC77" s="162"/>
      <c r="BD77" s="162"/>
      <c r="BE77" s="162"/>
      <c r="BF77" s="163"/>
      <c r="BG77" s="160">
        <f>IF(ISNUMBER(AR77),AR77,0)+IF(ISNUMBER(AW77),AW77,0)</f>
        <v>267728</v>
      </c>
      <c r="BH77" s="160"/>
      <c r="BI77" s="160"/>
      <c r="BJ77" s="160"/>
      <c r="BK77" s="160"/>
    </row>
    <row r="78" spans="1:79" s="148" customFormat="1" ht="13.2" customHeight="1" x14ac:dyDescent="0.25">
      <c r="A78" s="157">
        <v>2210</v>
      </c>
      <c r="B78" s="158"/>
      <c r="C78" s="158"/>
      <c r="D78" s="159"/>
      <c r="E78" s="146" t="s">
        <v>248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3"/>
      <c r="X78" s="161">
        <v>54000</v>
      </c>
      <c r="Y78" s="162"/>
      <c r="Z78" s="162"/>
      <c r="AA78" s="162"/>
      <c r="AB78" s="163"/>
      <c r="AC78" s="161">
        <v>0</v>
      </c>
      <c r="AD78" s="162"/>
      <c r="AE78" s="162"/>
      <c r="AF78" s="162"/>
      <c r="AG78" s="163"/>
      <c r="AH78" s="161">
        <v>0</v>
      </c>
      <c r="AI78" s="162"/>
      <c r="AJ78" s="162"/>
      <c r="AK78" s="162"/>
      <c r="AL78" s="163"/>
      <c r="AM78" s="161">
        <f>IF(ISNUMBER(X78),X78,0)+IF(ISNUMBER(AC78),AC78,0)</f>
        <v>54000</v>
      </c>
      <c r="AN78" s="162"/>
      <c r="AO78" s="162"/>
      <c r="AP78" s="162"/>
      <c r="AQ78" s="163"/>
      <c r="AR78" s="161">
        <v>57294</v>
      </c>
      <c r="AS78" s="162"/>
      <c r="AT78" s="162"/>
      <c r="AU78" s="162"/>
      <c r="AV78" s="163"/>
      <c r="AW78" s="161">
        <v>0</v>
      </c>
      <c r="AX78" s="162"/>
      <c r="AY78" s="162"/>
      <c r="AZ78" s="162"/>
      <c r="BA78" s="163"/>
      <c r="BB78" s="161">
        <v>0</v>
      </c>
      <c r="BC78" s="162"/>
      <c r="BD78" s="162"/>
      <c r="BE78" s="162"/>
      <c r="BF78" s="163"/>
      <c r="BG78" s="160">
        <f>IF(ISNUMBER(AR78),AR78,0)+IF(ISNUMBER(AW78),AW78,0)</f>
        <v>57294</v>
      </c>
      <c r="BH78" s="160"/>
      <c r="BI78" s="160"/>
      <c r="BJ78" s="160"/>
      <c r="BK78" s="160"/>
    </row>
    <row r="79" spans="1:79" s="148" customFormat="1" ht="13.2" customHeight="1" x14ac:dyDescent="0.25">
      <c r="A79" s="157">
        <v>2240</v>
      </c>
      <c r="B79" s="158"/>
      <c r="C79" s="158"/>
      <c r="D79" s="159"/>
      <c r="E79" s="146" t="s">
        <v>249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3"/>
      <c r="X79" s="161">
        <v>23835</v>
      </c>
      <c r="Y79" s="162"/>
      <c r="Z79" s="162"/>
      <c r="AA79" s="162"/>
      <c r="AB79" s="163"/>
      <c r="AC79" s="161">
        <v>0</v>
      </c>
      <c r="AD79" s="162"/>
      <c r="AE79" s="162"/>
      <c r="AF79" s="162"/>
      <c r="AG79" s="163"/>
      <c r="AH79" s="161">
        <v>0</v>
      </c>
      <c r="AI79" s="162"/>
      <c r="AJ79" s="162"/>
      <c r="AK79" s="162"/>
      <c r="AL79" s="163"/>
      <c r="AM79" s="161">
        <f>IF(ISNUMBER(X79),X79,0)+IF(ISNUMBER(AC79),AC79,0)</f>
        <v>23835</v>
      </c>
      <c r="AN79" s="162"/>
      <c r="AO79" s="162"/>
      <c r="AP79" s="162"/>
      <c r="AQ79" s="163"/>
      <c r="AR79" s="161">
        <v>25289</v>
      </c>
      <c r="AS79" s="162"/>
      <c r="AT79" s="162"/>
      <c r="AU79" s="162"/>
      <c r="AV79" s="163"/>
      <c r="AW79" s="161">
        <v>0</v>
      </c>
      <c r="AX79" s="162"/>
      <c r="AY79" s="162"/>
      <c r="AZ79" s="162"/>
      <c r="BA79" s="163"/>
      <c r="BB79" s="161">
        <v>0</v>
      </c>
      <c r="BC79" s="162"/>
      <c r="BD79" s="162"/>
      <c r="BE79" s="162"/>
      <c r="BF79" s="163"/>
      <c r="BG79" s="160">
        <f>IF(ISNUMBER(AR79),AR79,0)+IF(ISNUMBER(AW79),AW79,0)</f>
        <v>25289</v>
      </c>
      <c r="BH79" s="160"/>
      <c r="BI79" s="160"/>
      <c r="BJ79" s="160"/>
      <c r="BK79" s="160"/>
    </row>
    <row r="80" spans="1:79" s="148" customFormat="1" ht="13.2" customHeight="1" x14ac:dyDescent="0.25">
      <c r="A80" s="157">
        <v>2250</v>
      </c>
      <c r="B80" s="158"/>
      <c r="C80" s="158"/>
      <c r="D80" s="159"/>
      <c r="E80" s="146" t="s">
        <v>250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3"/>
      <c r="X80" s="161">
        <v>4320</v>
      </c>
      <c r="Y80" s="162"/>
      <c r="Z80" s="162"/>
      <c r="AA80" s="162"/>
      <c r="AB80" s="163"/>
      <c r="AC80" s="161">
        <v>0</v>
      </c>
      <c r="AD80" s="162"/>
      <c r="AE80" s="162"/>
      <c r="AF80" s="162"/>
      <c r="AG80" s="163"/>
      <c r="AH80" s="161">
        <v>0</v>
      </c>
      <c r="AI80" s="162"/>
      <c r="AJ80" s="162"/>
      <c r="AK80" s="162"/>
      <c r="AL80" s="163"/>
      <c r="AM80" s="161">
        <f>IF(ISNUMBER(X80),X80,0)+IF(ISNUMBER(AC80),AC80,0)</f>
        <v>4320</v>
      </c>
      <c r="AN80" s="162"/>
      <c r="AO80" s="162"/>
      <c r="AP80" s="162"/>
      <c r="AQ80" s="163"/>
      <c r="AR80" s="161">
        <v>4584</v>
      </c>
      <c r="AS80" s="162"/>
      <c r="AT80" s="162"/>
      <c r="AU80" s="162"/>
      <c r="AV80" s="163"/>
      <c r="AW80" s="161">
        <v>0</v>
      </c>
      <c r="AX80" s="162"/>
      <c r="AY80" s="162"/>
      <c r="AZ80" s="162"/>
      <c r="BA80" s="163"/>
      <c r="BB80" s="161">
        <v>0</v>
      </c>
      <c r="BC80" s="162"/>
      <c r="BD80" s="162"/>
      <c r="BE80" s="162"/>
      <c r="BF80" s="163"/>
      <c r="BG80" s="160">
        <f>IF(ISNUMBER(AR80),AR80,0)+IF(ISNUMBER(AW80),AW80,0)</f>
        <v>4584</v>
      </c>
      <c r="BH80" s="160"/>
      <c r="BI80" s="160"/>
      <c r="BJ80" s="160"/>
      <c r="BK80" s="160"/>
    </row>
    <row r="81" spans="1:79" s="148" customFormat="1" ht="13.2" customHeight="1" x14ac:dyDescent="0.25">
      <c r="A81" s="157">
        <v>2273</v>
      </c>
      <c r="B81" s="158"/>
      <c r="C81" s="158"/>
      <c r="D81" s="159"/>
      <c r="E81" s="146" t="s">
        <v>251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3"/>
      <c r="X81" s="161">
        <v>3888</v>
      </c>
      <c r="Y81" s="162"/>
      <c r="Z81" s="162"/>
      <c r="AA81" s="162"/>
      <c r="AB81" s="163"/>
      <c r="AC81" s="161">
        <v>0</v>
      </c>
      <c r="AD81" s="162"/>
      <c r="AE81" s="162"/>
      <c r="AF81" s="162"/>
      <c r="AG81" s="163"/>
      <c r="AH81" s="161">
        <v>0</v>
      </c>
      <c r="AI81" s="162"/>
      <c r="AJ81" s="162"/>
      <c r="AK81" s="162"/>
      <c r="AL81" s="163"/>
      <c r="AM81" s="161">
        <f>IF(ISNUMBER(X81),X81,0)+IF(ISNUMBER(AC81),AC81,0)</f>
        <v>3888</v>
      </c>
      <c r="AN81" s="162"/>
      <c r="AO81" s="162"/>
      <c r="AP81" s="162"/>
      <c r="AQ81" s="163"/>
      <c r="AR81" s="161">
        <v>4125</v>
      </c>
      <c r="AS81" s="162"/>
      <c r="AT81" s="162"/>
      <c r="AU81" s="162"/>
      <c r="AV81" s="163"/>
      <c r="AW81" s="161">
        <v>0</v>
      </c>
      <c r="AX81" s="162"/>
      <c r="AY81" s="162"/>
      <c r="AZ81" s="162"/>
      <c r="BA81" s="163"/>
      <c r="BB81" s="161">
        <v>0</v>
      </c>
      <c r="BC81" s="162"/>
      <c r="BD81" s="162"/>
      <c r="BE81" s="162"/>
      <c r="BF81" s="163"/>
      <c r="BG81" s="160">
        <f>IF(ISNUMBER(AR81),AR81,0)+IF(ISNUMBER(AW81),AW81,0)</f>
        <v>4125</v>
      </c>
      <c r="BH81" s="160"/>
      <c r="BI81" s="160"/>
      <c r="BJ81" s="160"/>
      <c r="BK81" s="160"/>
    </row>
    <row r="82" spans="1:79" s="148" customFormat="1" ht="13.2" customHeight="1" x14ac:dyDescent="0.25">
      <c r="A82" s="157">
        <v>2274</v>
      </c>
      <c r="B82" s="158"/>
      <c r="C82" s="158"/>
      <c r="D82" s="159"/>
      <c r="E82" s="146" t="s">
        <v>252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3"/>
      <c r="X82" s="161">
        <v>5400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5400</v>
      </c>
      <c r="AN82" s="162"/>
      <c r="AO82" s="162"/>
      <c r="AP82" s="162"/>
      <c r="AQ82" s="163"/>
      <c r="AR82" s="161">
        <v>5729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5729</v>
      </c>
      <c r="BH82" s="160"/>
      <c r="BI82" s="160"/>
      <c r="BJ82" s="160"/>
      <c r="BK82" s="160"/>
    </row>
    <row r="83" spans="1:79" s="148" customFormat="1" ht="26.4" customHeight="1" x14ac:dyDescent="0.25">
      <c r="A83" s="157">
        <v>3110</v>
      </c>
      <c r="B83" s="158"/>
      <c r="C83" s="158"/>
      <c r="D83" s="159"/>
      <c r="E83" s="146" t="s">
        <v>253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3"/>
      <c r="X83" s="161">
        <v>0</v>
      </c>
      <c r="Y83" s="162"/>
      <c r="Z83" s="162"/>
      <c r="AA83" s="162"/>
      <c r="AB83" s="163"/>
      <c r="AC83" s="161">
        <v>50000</v>
      </c>
      <c r="AD83" s="162"/>
      <c r="AE83" s="162"/>
      <c r="AF83" s="162"/>
      <c r="AG83" s="163"/>
      <c r="AH83" s="161">
        <v>50000</v>
      </c>
      <c r="AI83" s="162"/>
      <c r="AJ83" s="162"/>
      <c r="AK83" s="162"/>
      <c r="AL83" s="163"/>
      <c r="AM83" s="161">
        <f>IF(ISNUMBER(X83),X83,0)+IF(ISNUMBER(AC83),AC83,0)</f>
        <v>50000</v>
      </c>
      <c r="AN83" s="162"/>
      <c r="AO83" s="162"/>
      <c r="AP83" s="162"/>
      <c r="AQ83" s="163"/>
      <c r="AR83" s="161">
        <v>0</v>
      </c>
      <c r="AS83" s="162"/>
      <c r="AT83" s="162"/>
      <c r="AU83" s="162"/>
      <c r="AV83" s="163"/>
      <c r="AW83" s="161">
        <v>50000</v>
      </c>
      <c r="AX83" s="162"/>
      <c r="AY83" s="162"/>
      <c r="AZ83" s="162"/>
      <c r="BA83" s="163"/>
      <c r="BB83" s="161">
        <v>50000</v>
      </c>
      <c r="BC83" s="162"/>
      <c r="BD83" s="162"/>
      <c r="BE83" s="162"/>
      <c r="BF83" s="163"/>
      <c r="BG83" s="160">
        <f>IF(ISNUMBER(AR83),AR83,0)+IF(ISNUMBER(AW83),AW83,0)</f>
        <v>50000</v>
      </c>
      <c r="BH83" s="160"/>
      <c r="BI83" s="160"/>
      <c r="BJ83" s="160"/>
      <c r="BK83" s="160"/>
    </row>
    <row r="84" spans="1:79" s="9" customFormat="1" ht="12.75" customHeight="1" x14ac:dyDescent="0.25">
      <c r="A84" s="123"/>
      <c r="B84" s="121"/>
      <c r="C84" s="121"/>
      <c r="D84" s="122"/>
      <c r="E84" s="139" t="s">
        <v>179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6"/>
      <c r="X84" s="165">
        <v>1477678</v>
      </c>
      <c r="Y84" s="166"/>
      <c r="Z84" s="166"/>
      <c r="AA84" s="166"/>
      <c r="AB84" s="167"/>
      <c r="AC84" s="165">
        <v>50000</v>
      </c>
      <c r="AD84" s="166"/>
      <c r="AE84" s="166"/>
      <c r="AF84" s="166"/>
      <c r="AG84" s="167"/>
      <c r="AH84" s="165">
        <v>50000</v>
      </c>
      <c r="AI84" s="166"/>
      <c r="AJ84" s="166"/>
      <c r="AK84" s="166"/>
      <c r="AL84" s="167"/>
      <c r="AM84" s="165">
        <f>IF(ISNUMBER(X84),X84,0)+IF(ISNUMBER(AC84),AC84,0)</f>
        <v>1527678</v>
      </c>
      <c r="AN84" s="166"/>
      <c r="AO84" s="166"/>
      <c r="AP84" s="166"/>
      <c r="AQ84" s="167"/>
      <c r="AR84" s="165">
        <v>1581679</v>
      </c>
      <c r="AS84" s="166"/>
      <c r="AT84" s="166"/>
      <c r="AU84" s="166"/>
      <c r="AV84" s="167"/>
      <c r="AW84" s="165">
        <v>50000</v>
      </c>
      <c r="AX84" s="166"/>
      <c r="AY84" s="166"/>
      <c r="AZ84" s="166"/>
      <c r="BA84" s="167"/>
      <c r="BB84" s="165">
        <v>50000</v>
      </c>
      <c r="BC84" s="166"/>
      <c r="BD84" s="166"/>
      <c r="BE84" s="166"/>
      <c r="BF84" s="167"/>
      <c r="BG84" s="164">
        <f>IF(ISNUMBER(AR84),AR84,0)+IF(ISNUMBER(AW84),AW84,0)</f>
        <v>1631679</v>
      </c>
      <c r="BH84" s="164"/>
      <c r="BI84" s="164"/>
      <c r="BJ84" s="164"/>
      <c r="BK84" s="164"/>
    </row>
    <row r="86" spans="1:79" ht="14.25" customHeight="1" x14ac:dyDescent="0.25">
      <c r="A86" s="73" t="s">
        <v>315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</row>
    <row r="87" spans="1:79" ht="15" customHeight="1" x14ac:dyDescent="0.25">
      <c r="A87" s="84" t="s">
        <v>234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</row>
    <row r="88" spans="1:79" ht="23.1" customHeight="1" x14ac:dyDescent="0.25">
      <c r="A88" s="98" t="s">
        <v>150</v>
      </c>
      <c r="B88" s="99"/>
      <c r="C88" s="99"/>
      <c r="D88" s="99"/>
      <c r="E88" s="100"/>
      <c r="F88" s="92" t="s">
        <v>20</v>
      </c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60" t="s">
        <v>238</v>
      </c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51" t="s">
        <v>240</v>
      </c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3"/>
    </row>
    <row r="89" spans="1:79" ht="53.25" customHeight="1" x14ac:dyDescent="0.25">
      <c r="A89" s="101"/>
      <c r="B89" s="102"/>
      <c r="C89" s="102"/>
      <c r="D89" s="102"/>
      <c r="E89" s="103"/>
      <c r="F89" s="95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7"/>
      <c r="X89" s="51" t="s">
        <v>5</v>
      </c>
      <c r="Y89" s="52"/>
      <c r="Z89" s="52"/>
      <c r="AA89" s="52"/>
      <c r="AB89" s="53"/>
      <c r="AC89" s="51" t="s">
        <v>4</v>
      </c>
      <c r="AD89" s="52"/>
      <c r="AE89" s="52"/>
      <c r="AF89" s="52"/>
      <c r="AG89" s="53"/>
      <c r="AH89" s="77" t="s">
        <v>147</v>
      </c>
      <c r="AI89" s="78"/>
      <c r="AJ89" s="78"/>
      <c r="AK89" s="78"/>
      <c r="AL89" s="79"/>
      <c r="AM89" s="51" t="s">
        <v>6</v>
      </c>
      <c r="AN89" s="52"/>
      <c r="AO89" s="52"/>
      <c r="AP89" s="52"/>
      <c r="AQ89" s="53"/>
      <c r="AR89" s="51" t="s">
        <v>5</v>
      </c>
      <c r="AS89" s="52"/>
      <c r="AT89" s="52"/>
      <c r="AU89" s="52"/>
      <c r="AV89" s="53"/>
      <c r="AW89" s="51" t="s">
        <v>4</v>
      </c>
      <c r="AX89" s="52"/>
      <c r="AY89" s="52"/>
      <c r="AZ89" s="52"/>
      <c r="BA89" s="53"/>
      <c r="BB89" s="80" t="s">
        <v>147</v>
      </c>
      <c r="BC89" s="80"/>
      <c r="BD89" s="80"/>
      <c r="BE89" s="80"/>
      <c r="BF89" s="80"/>
      <c r="BG89" s="51" t="s">
        <v>118</v>
      </c>
      <c r="BH89" s="52"/>
      <c r="BI89" s="52"/>
      <c r="BJ89" s="52"/>
      <c r="BK89" s="53"/>
    </row>
    <row r="90" spans="1:79" ht="15" customHeight="1" x14ac:dyDescent="0.25">
      <c r="A90" s="51">
        <v>1</v>
      </c>
      <c r="B90" s="52"/>
      <c r="C90" s="52"/>
      <c r="D90" s="52"/>
      <c r="E90" s="53"/>
      <c r="F90" s="51">
        <v>2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51">
        <v>3</v>
      </c>
      <c r="Y90" s="52"/>
      <c r="Z90" s="52"/>
      <c r="AA90" s="52"/>
      <c r="AB90" s="53"/>
      <c r="AC90" s="51">
        <v>4</v>
      </c>
      <c r="AD90" s="52"/>
      <c r="AE90" s="52"/>
      <c r="AF90" s="52"/>
      <c r="AG90" s="53"/>
      <c r="AH90" s="51">
        <v>5</v>
      </c>
      <c r="AI90" s="52"/>
      <c r="AJ90" s="52"/>
      <c r="AK90" s="52"/>
      <c r="AL90" s="53"/>
      <c r="AM90" s="51">
        <v>6</v>
      </c>
      <c r="AN90" s="52"/>
      <c r="AO90" s="52"/>
      <c r="AP90" s="52"/>
      <c r="AQ90" s="53"/>
      <c r="AR90" s="51">
        <v>7</v>
      </c>
      <c r="AS90" s="52"/>
      <c r="AT90" s="52"/>
      <c r="AU90" s="52"/>
      <c r="AV90" s="53"/>
      <c r="AW90" s="51">
        <v>8</v>
      </c>
      <c r="AX90" s="52"/>
      <c r="AY90" s="52"/>
      <c r="AZ90" s="52"/>
      <c r="BA90" s="53"/>
      <c r="BB90" s="51">
        <v>9</v>
      </c>
      <c r="BC90" s="52"/>
      <c r="BD90" s="52"/>
      <c r="BE90" s="52"/>
      <c r="BF90" s="53"/>
      <c r="BG90" s="51">
        <v>10</v>
      </c>
      <c r="BH90" s="52"/>
      <c r="BI90" s="52"/>
      <c r="BJ90" s="52"/>
      <c r="BK90" s="53"/>
    </row>
    <row r="91" spans="1:79" s="2" customFormat="1" ht="15" hidden="1" customHeight="1" x14ac:dyDescent="0.25">
      <c r="A91" s="54" t="s">
        <v>85</v>
      </c>
      <c r="B91" s="55"/>
      <c r="C91" s="55"/>
      <c r="D91" s="55"/>
      <c r="E91" s="56"/>
      <c r="F91" s="54" t="s">
        <v>78</v>
      </c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6"/>
      <c r="X91" s="54" t="s">
        <v>81</v>
      </c>
      <c r="Y91" s="55"/>
      <c r="Z91" s="55"/>
      <c r="AA91" s="55"/>
      <c r="AB91" s="56"/>
      <c r="AC91" s="54" t="s">
        <v>82</v>
      </c>
      <c r="AD91" s="55"/>
      <c r="AE91" s="55"/>
      <c r="AF91" s="55"/>
      <c r="AG91" s="56"/>
      <c r="AH91" s="54" t="s">
        <v>116</v>
      </c>
      <c r="AI91" s="55"/>
      <c r="AJ91" s="55"/>
      <c r="AK91" s="55"/>
      <c r="AL91" s="56"/>
      <c r="AM91" s="81" t="s">
        <v>218</v>
      </c>
      <c r="AN91" s="82"/>
      <c r="AO91" s="82"/>
      <c r="AP91" s="82"/>
      <c r="AQ91" s="83"/>
      <c r="AR91" s="54" t="s">
        <v>83</v>
      </c>
      <c r="AS91" s="55"/>
      <c r="AT91" s="55"/>
      <c r="AU91" s="55"/>
      <c r="AV91" s="56"/>
      <c r="AW91" s="54" t="s">
        <v>84</v>
      </c>
      <c r="AX91" s="55"/>
      <c r="AY91" s="55"/>
      <c r="AZ91" s="55"/>
      <c r="BA91" s="56"/>
      <c r="BB91" s="54" t="s">
        <v>117</v>
      </c>
      <c r="BC91" s="55"/>
      <c r="BD91" s="55"/>
      <c r="BE91" s="55"/>
      <c r="BF91" s="56"/>
      <c r="BG91" s="81" t="s">
        <v>218</v>
      </c>
      <c r="BH91" s="82"/>
      <c r="BI91" s="82"/>
      <c r="BJ91" s="82"/>
      <c r="BK91" s="83"/>
      <c r="CA91" t="s">
        <v>39</v>
      </c>
    </row>
    <row r="92" spans="1:79" s="9" customFormat="1" ht="12.75" customHeight="1" x14ac:dyDescent="0.25">
      <c r="A92" s="123"/>
      <c r="B92" s="121"/>
      <c r="C92" s="121"/>
      <c r="D92" s="121"/>
      <c r="E92" s="122"/>
      <c r="F92" s="123" t="s">
        <v>179</v>
      </c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2"/>
      <c r="X92" s="168"/>
      <c r="Y92" s="169"/>
      <c r="Z92" s="169"/>
      <c r="AA92" s="169"/>
      <c r="AB92" s="170"/>
      <c r="AC92" s="168"/>
      <c r="AD92" s="169"/>
      <c r="AE92" s="169"/>
      <c r="AF92" s="169"/>
      <c r="AG92" s="170"/>
      <c r="AH92" s="164"/>
      <c r="AI92" s="164"/>
      <c r="AJ92" s="164"/>
      <c r="AK92" s="164"/>
      <c r="AL92" s="164"/>
      <c r="AM92" s="164">
        <f>IF(ISNUMBER(X92),X92,0)+IF(ISNUMBER(AC92),AC92,0)</f>
        <v>0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>
        <f>IF(ISNUMBER(AR92),AR92,0)+IF(ISNUMBER(AW92),AW92,0)</f>
        <v>0</v>
      </c>
      <c r="BH92" s="164"/>
      <c r="BI92" s="164"/>
      <c r="BJ92" s="164"/>
      <c r="BK92" s="164"/>
      <c r="CA92" s="9" t="s">
        <v>40</v>
      </c>
    </row>
    <row r="95" spans="1:79" ht="14.25" customHeight="1" x14ac:dyDescent="0.25">
      <c r="A95" s="73" t="s">
        <v>151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</row>
    <row r="96" spans="1:79" ht="14.25" customHeight="1" x14ac:dyDescent="0.25">
      <c r="A96" s="73" t="s">
        <v>302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</row>
    <row r="97" spans="1:79" ht="15" customHeight="1" x14ac:dyDescent="0.25">
      <c r="A97" s="84" t="s">
        <v>234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</row>
    <row r="98" spans="1:79" ht="23.1" customHeight="1" x14ac:dyDescent="0.25">
      <c r="A98" s="92" t="s">
        <v>7</v>
      </c>
      <c r="B98" s="93"/>
      <c r="C98" s="93"/>
      <c r="D98" s="92" t="s">
        <v>152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51" t="s">
        <v>235</v>
      </c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3"/>
      <c r="AN98" s="51" t="s">
        <v>236</v>
      </c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3"/>
      <c r="BG98" s="60" t="s">
        <v>237</v>
      </c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</row>
    <row r="99" spans="1:79" ht="52.5" customHeight="1" x14ac:dyDescent="0.25">
      <c r="A99" s="95"/>
      <c r="B99" s="96"/>
      <c r="C99" s="96"/>
      <c r="D99" s="95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7"/>
      <c r="U99" s="51" t="s">
        <v>5</v>
      </c>
      <c r="V99" s="52"/>
      <c r="W99" s="52"/>
      <c r="X99" s="52"/>
      <c r="Y99" s="53"/>
      <c r="Z99" s="51" t="s">
        <v>4</v>
      </c>
      <c r="AA99" s="52"/>
      <c r="AB99" s="52"/>
      <c r="AC99" s="52"/>
      <c r="AD99" s="53"/>
      <c r="AE99" s="77" t="s">
        <v>147</v>
      </c>
      <c r="AF99" s="78"/>
      <c r="AG99" s="78"/>
      <c r="AH99" s="79"/>
      <c r="AI99" s="51" t="s">
        <v>6</v>
      </c>
      <c r="AJ99" s="52"/>
      <c r="AK99" s="52"/>
      <c r="AL99" s="52"/>
      <c r="AM99" s="53"/>
      <c r="AN99" s="51" t="s">
        <v>5</v>
      </c>
      <c r="AO99" s="52"/>
      <c r="AP99" s="52"/>
      <c r="AQ99" s="52"/>
      <c r="AR99" s="53"/>
      <c r="AS99" s="51" t="s">
        <v>4</v>
      </c>
      <c r="AT99" s="52"/>
      <c r="AU99" s="52"/>
      <c r="AV99" s="52"/>
      <c r="AW99" s="53"/>
      <c r="AX99" s="77" t="s">
        <v>147</v>
      </c>
      <c r="AY99" s="78"/>
      <c r="AZ99" s="78"/>
      <c r="BA99" s="79"/>
      <c r="BB99" s="51" t="s">
        <v>118</v>
      </c>
      <c r="BC99" s="52"/>
      <c r="BD99" s="52"/>
      <c r="BE99" s="52"/>
      <c r="BF99" s="53"/>
      <c r="BG99" s="51" t="s">
        <v>5</v>
      </c>
      <c r="BH99" s="52"/>
      <c r="BI99" s="52"/>
      <c r="BJ99" s="52"/>
      <c r="BK99" s="53"/>
      <c r="BL99" s="60" t="s">
        <v>4</v>
      </c>
      <c r="BM99" s="60"/>
      <c r="BN99" s="60"/>
      <c r="BO99" s="60"/>
      <c r="BP99" s="60"/>
      <c r="BQ99" s="80" t="s">
        <v>147</v>
      </c>
      <c r="BR99" s="80"/>
      <c r="BS99" s="80"/>
      <c r="BT99" s="80"/>
      <c r="BU99" s="51" t="s">
        <v>119</v>
      </c>
      <c r="BV99" s="52"/>
      <c r="BW99" s="52"/>
      <c r="BX99" s="52"/>
      <c r="BY99" s="53"/>
    </row>
    <row r="100" spans="1:79" ht="15" customHeight="1" x14ac:dyDescent="0.25">
      <c r="A100" s="51">
        <v>1</v>
      </c>
      <c r="B100" s="52"/>
      <c r="C100" s="52"/>
      <c r="D100" s="51">
        <v>2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3"/>
      <c r="U100" s="51">
        <v>3</v>
      </c>
      <c r="V100" s="52"/>
      <c r="W100" s="52"/>
      <c r="X100" s="52"/>
      <c r="Y100" s="53"/>
      <c r="Z100" s="51">
        <v>4</v>
      </c>
      <c r="AA100" s="52"/>
      <c r="AB100" s="52"/>
      <c r="AC100" s="52"/>
      <c r="AD100" s="53"/>
      <c r="AE100" s="51">
        <v>5</v>
      </c>
      <c r="AF100" s="52"/>
      <c r="AG100" s="52"/>
      <c r="AH100" s="53"/>
      <c r="AI100" s="51">
        <v>6</v>
      </c>
      <c r="AJ100" s="52"/>
      <c r="AK100" s="52"/>
      <c r="AL100" s="52"/>
      <c r="AM100" s="53"/>
      <c r="AN100" s="51">
        <v>7</v>
      </c>
      <c r="AO100" s="52"/>
      <c r="AP100" s="52"/>
      <c r="AQ100" s="52"/>
      <c r="AR100" s="53"/>
      <c r="AS100" s="51">
        <v>8</v>
      </c>
      <c r="AT100" s="52"/>
      <c r="AU100" s="52"/>
      <c r="AV100" s="52"/>
      <c r="AW100" s="53"/>
      <c r="AX100" s="60">
        <v>9</v>
      </c>
      <c r="AY100" s="60"/>
      <c r="AZ100" s="60"/>
      <c r="BA100" s="60"/>
      <c r="BB100" s="51">
        <v>10</v>
      </c>
      <c r="BC100" s="52"/>
      <c r="BD100" s="52"/>
      <c r="BE100" s="52"/>
      <c r="BF100" s="53"/>
      <c r="BG100" s="51">
        <v>11</v>
      </c>
      <c r="BH100" s="52"/>
      <c r="BI100" s="52"/>
      <c r="BJ100" s="52"/>
      <c r="BK100" s="53"/>
      <c r="BL100" s="60">
        <v>12</v>
      </c>
      <c r="BM100" s="60"/>
      <c r="BN100" s="60"/>
      <c r="BO100" s="60"/>
      <c r="BP100" s="60"/>
      <c r="BQ100" s="51">
        <v>13</v>
      </c>
      <c r="BR100" s="52"/>
      <c r="BS100" s="52"/>
      <c r="BT100" s="53"/>
      <c r="BU100" s="51">
        <v>14</v>
      </c>
      <c r="BV100" s="52"/>
      <c r="BW100" s="52"/>
      <c r="BX100" s="52"/>
      <c r="BY100" s="53"/>
    </row>
    <row r="101" spans="1:79" s="2" customFormat="1" ht="14.25" hidden="1" customHeight="1" x14ac:dyDescent="0.25">
      <c r="A101" s="54" t="s">
        <v>90</v>
      </c>
      <c r="B101" s="55"/>
      <c r="C101" s="55"/>
      <c r="D101" s="54" t="s">
        <v>78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6"/>
      <c r="U101" s="63" t="s">
        <v>86</v>
      </c>
      <c r="V101" s="63"/>
      <c r="W101" s="63"/>
      <c r="X101" s="63"/>
      <c r="Y101" s="63"/>
      <c r="Z101" s="63" t="s">
        <v>87</v>
      </c>
      <c r="AA101" s="63"/>
      <c r="AB101" s="63"/>
      <c r="AC101" s="63"/>
      <c r="AD101" s="63"/>
      <c r="AE101" s="63" t="s">
        <v>113</v>
      </c>
      <c r="AF101" s="63"/>
      <c r="AG101" s="63"/>
      <c r="AH101" s="63"/>
      <c r="AI101" s="75" t="s">
        <v>217</v>
      </c>
      <c r="AJ101" s="75"/>
      <c r="AK101" s="75"/>
      <c r="AL101" s="75"/>
      <c r="AM101" s="75"/>
      <c r="AN101" s="63" t="s">
        <v>88</v>
      </c>
      <c r="AO101" s="63"/>
      <c r="AP101" s="63"/>
      <c r="AQ101" s="63"/>
      <c r="AR101" s="63"/>
      <c r="AS101" s="63" t="s">
        <v>89</v>
      </c>
      <c r="AT101" s="63"/>
      <c r="AU101" s="63"/>
      <c r="AV101" s="63"/>
      <c r="AW101" s="63"/>
      <c r="AX101" s="63" t="s">
        <v>114</v>
      </c>
      <c r="AY101" s="63"/>
      <c r="AZ101" s="63"/>
      <c r="BA101" s="63"/>
      <c r="BB101" s="75" t="s">
        <v>217</v>
      </c>
      <c r="BC101" s="75"/>
      <c r="BD101" s="75"/>
      <c r="BE101" s="75"/>
      <c r="BF101" s="75"/>
      <c r="BG101" s="63" t="s">
        <v>79</v>
      </c>
      <c r="BH101" s="63"/>
      <c r="BI101" s="63"/>
      <c r="BJ101" s="63"/>
      <c r="BK101" s="63"/>
      <c r="BL101" s="63" t="s">
        <v>80</v>
      </c>
      <c r="BM101" s="63"/>
      <c r="BN101" s="63"/>
      <c r="BO101" s="63"/>
      <c r="BP101" s="63"/>
      <c r="BQ101" s="63" t="s">
        <v>115</v>
      </c>
      <c r="BR101" s="63"/>
      <c r="BS101" s="63"/>
      <c r="BT101" s="63"/>
      <c r="BU101" s="75" t="s">
        <v>217</v>
      </c>
      <c r="BV101" s="75"/>
      <c r="BW101" s="75"/>
      <c r="BX101" s="75"/>
      <c r="BY101" s="75"/>
      <c r="CA101" t="s">
        <v>41</v>
      </c>
    </row>
    <row r="102" spans="1:79" s="148" customFormat="1" ht="79.2" customHeight="1" x14ac:dyDescent="0.25">
      <c r="A102" s="157">
        <v>1</v>
      </c>
      <c r="B102" s="158"/>
      <c r="C102" s="158"/>
      <c r="D102" s="146" t="s">
        <v>254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3"/>
      <c r="U102" s="161">
        <v>0</v>
      </c>
      <c r="V102" s="162"/>
      <c r="W102" s="162"/>
      <c r="X102" s="162"/>
      <c r="Y102" s="163"/>
      <c r="Z102" s="161">
        <v>0</v>
      </c>
      <c r="AA102" s="162"/>
      <c r="AB102" s="162"/>
      <c r="AC102" s="162"/>
      <c r="AD102" s="163"/>
      <c r="AE102" s="161">
        <v>0</v>
      </c>
      <c r="AF102" s="162"/>
      <c r="AG102" s="162"/>
      <c r="AH102" s="163"/>
      <c r="AI102" s="161">
        <f>IF(ISNUMBER(U102),U102,0)+IF(ISNUMBER(Z102),Z102,0)</f>
        <v>0</v>
      </c>
      <c r="AJ102" s="162"/>
      <c r="AK102" s="162"/>
      <c r="AL102" s="162"/>
      <c r="AM102" s="163"/>
      <c r="AN102" s="161">
        <v>0</v>
      </c>
      <c r="AO102" s="162"/>
      <c r="AP102" s="162"/>
      <c r="AQ102" s="162"/>
      <c r="AR102" s="163"/>
      <c r="AS102" s="161">
        <v>0</v>
      </c>
      <c r="AT102" s="162"/>
      <c r="AU102" s="162"/>
      <c r="AV102" s="162"/>
      <c r="AW102" s="163"/>
      <c r="AX102" s="161">
        <v>0</v>
      </c>
      <c r="AY102" s="162"/>
      <c r="AZ102" s="162"/>
      <c r="BA102" s="163"/>
      <c r="BB102" s="161">
        <f>IF(ISNUMBER(AN102),AN102,0)+IF(ISNUMBER(AS102),AS102,0)</f>
        <v>0</v>
      </c>
      <c r="BC102" s="162"/>
      <c r="BD102" s="162"/>
      <c r="BE102" s="162"/>
      <c r="BF102" s="163"/>
      <c r="BG102" s="161">
        <v>84669</v>
      </c>
      <c r="BH102" s="162"/>
      <c r="BI102" s="162"/>
      <c r="BJ102" s="162"/>
      <c r="BK102" s="163"/>
      <c r="BL102" s="161">
        <v>35000</v>
      </c>
      <c r="BM102" s="162"/>
      <c r="BN102" s="162"/>
      <c r="BO102" s="162"/>
      <c r="BP102" s="163"/>
      <c r="BQ102" s="161">
        <v>35000</v>
      </c>
      <c r="BR102" s="162"/>
      <c r="BS102" s="162"/>
      <c r="BT102" s="163"/>
      <c r="BU102" s="161">
        <f>IF(ISNUMBER(BG102),BG102,0)+IF(ISNUMBER(BL102),BL102,0)</f>
        <v>119669</v>
      </c>
      <c r="BV102" s="162"/>
      <c r="BW102" s="162"/>
      <c r="BX102" s="162"/>
      <c r="BY102" s="163"/>
      <c r="CA102" s="148" t="s">
        <v>42</v>
      </c>
    </row>
    <row r="103" spans="1:79" s="148" customFormat="1" ht="13.2" customHeight="1" x14ac:dyDescent="0.25">
      <c r="A103" s="157">
        <v>2</v>
      </c>
      <c r="B103" s="158"/>
      <c r="C103" s="158"/>
      <c r="D103" s="146" t="s">
        <v>255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3"/>
      <c r="U103" s="161">
        <v>0</v>
      </c>
      <c r="V103" s="162"/>
      <c r="W103" s="162"/>
      <c r="X103" s="162"/>
      <c r="Y103" s="163"/>
      <c r="Z103" s="161">
        <v>0</v>
      </c>
      <c r="AA103" s="162"/>
      <c r="AB103" s="162"/>
      <c r="AC103" s="162"/>
      <c r="AD103" s="163"/>
      <c r="AE103" s="161">
        <v>0</v>
      </c>
      <c r="AF103" s="162"/>
      <c r="AG103" s="162"/>
      <c r="AH103" s="163"/>
      <c r="AI103" s="161">
        <f>IF(ISNUMBER(U103),U103,0)+IF(ISNUMBER(Z103),Z103,0)</f>
        <v>0</v>
      </c>
      <c r="AJ103" s="162"/>
      <c r="AK103" s="162"/>
      <c r="AL103" s="162"/>
      <c r="AM103" s="163"/>
      <c r="AN103" s="161">
        <v>0</v>
      </c>
      <c r="AO103" s="162"/>
      <c r="AP103" s="162"/>
      <c r="AQ103" s="162"/>
      <c r="AR103" s="163"/>
      <c r="AS103" s="161">
        <v>0</v>
      </c>
      <c r="AT103" s="162"/>
      <c r="AU103" s="162"/>
      <c r="AV103" s="162"/>
      <c r="AW103" s="163"/>
      <c r="AX103" s="161">
        <v>0</v>
      </c>
      <c r="AY103" s="162"/>
      <c r="AZ103" s="162"/>
      <c r="BA103" s="163"/>
      <c r="BB103" s="161">
        <f>IF(ISNUMBER(AN103),AN103,0)+IF(ISNUMBER(AS103),AS103,0)</f>
        <v>0</v>
      </c>
      <c r="BC103" s="162"/>
      <c r="BD103" s="162"/>
      <c r="BE103" s="162"/>
      <c r="BF103" s="163"/>
      <c r="BG103" s="161">
        <v>1293129</v>
      </c>
      <c r="BH103" s="162"/>
      <c r="BI103" s="162"/>
      <c r="BJ103" s="162"/>
      <c r="BK103" s="163"/>
      <c r="BL103" s="161">
        <v>0</v>
      </c>
      <c r="BM103" s="162"/>
      <c r="BN103" s="162"/>
      <c r="BO103" s="162"/>
      <c r="BP103" s="163"/>
      <c r="BQ103" s="161">
        <v>0</v>
      </c>
      <c r="BR103" s="162"/>
      <c r="BS103" s="162"/>
      <c r="BT103" s="163"/>
      <c r="BU103" s="161">
        <f>IF(ISNUMBER(BG103),BG103,0)+IF(ISNUMBER(BL103),BL103,0)</f>
        <v>1293129</v>
      </c>
      <c r="BV103" s="162"/>
      <c r="BW103" s="162"/>
      <c r="BX103" s="162"/>
      <c r="BY103" s="163"/>
    </row>
    <row r="104" spans="1:79" s="9" customFormat="1" ht="12.75" customHeight="1" x14ac:dyDescent="0.25">
      <c r="A104" s="123"/>
      <c r="B104" s="121"/>
      <c r="C104" s="121"/>
      <c r="D104" s="139" t="s">
        <v>179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6"/>
      <c r="U104" s="165">
        <v>0</v>
      </c>
      <c r="V104" s="166"/>
      <c r="W104" s="166"/>
      <c r="X104" s="166"/>
      <c r="Y104" s="167"/>
      <c r="Z104" s="165">
        <v>0</v>
      </c>
      <c r="AA104" s="166"/>
      <c r="AB104" s="166"/>
      <c r="AC104" s="166"/>
      <c r="AD104" s="167"/>
      <c r="AE104" s="165">
        <v>0</v>
      </c>
      <c r="AF104" s="166"/>
      <c r="AG104" s="166"/>
      <c r="AH104" s="167"/>
      <c r="AI104" s="165">
        <f>IF(ISNUMBER(U104),U104,0)+IF(ISNUMBER(Z104),Z104,0)</f>
        <v>0</v>
      </c>
      <c r="AJ104" s="166"/>
      <c r="AK104" s="166"/>
      <c r="AL104" s="166"/>
      <c r="AM104" s="167"/>
      <c r="AN104" s="165">
        <v>0</v>
      </c>
      <c r="AO104" s="166"/>
      <c r="AP104" s="166"/>
      <c r="AQ104" s="166"/>
      <c r="AR104" s="167"/>
      <c r="AS104" s="165">
        <v>0</v>
      </c>
      <c r="AT104" s="166"/>
      <c r="AU104" s="166"/>
      <c r="AV104" s="166"/>
      <c r="AW104" s="167"/>
      <c r="AX104" s="165">
        <v>0</v>
      </c>
      <c r="AY104" s="166"/>
      <c r="AZ104" s="166"/>
      <c r="BA104" s="167"/>
      <c r="BB104" s="165">
        <f>IF(ISNUMBER(AN104),AN104,0)+IF(ISNUMBER(AS104),AS104,0)</f>
        <v>0</v>
      </c>
      <c r="BC104" s="166"/>
      <c r="BD104" s="166"/>
      <c r="BE104" s="166"/>
      <c r="BF104" s="167"/>
      <c r="BG104" s="165">
        <v>1377798</v>
      </c>
      <c r="BH104" s="166"/>
      <c r="BI104" s="166"/>
      <c r="BJ104" s="166"/>
      <c r="BK104" s="167"/>
      <c r="BL104" s="165">
        <v>35000</v>
      </c>
      <c r="BM104" s="166"/>
      <c r="BN104" s="166"/>
      <c r="BO104" s="166"/>
      <c r="BP104" s="167"/>
      <c r="BQ104" s="165">
        <v>35000</v>
      </c>
      <c r="BR104" s="166"/>
      <c r="BS104" s="166"/>
      <c r="BT104" s="167"/>
      <c r="BU104" s="165">
        <f>IF(ISNUMBER(BG104),BG104,0)+IF(ISNUMBER(BL104),BL104,0)</f>
        <v>1412798</v>
      </c>
      <c r="BV104" s="166"/>
      <c r="BW104" s="166"/>
      <c r="BX104" s="166"/>
      <c r="BY104" s="167"/>
    </row>
    <row r="106" spans="1:79" ht="14.25" customHeight="1" x14ac:dyDescent="0.25">
      <c r="A106" s="73" t="s">
        <v>316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</row>
    <row r="107" spans="1:79" ht="15" customHeight="1" x14ac:dyDescent="0.25">
      <c r="A107" s="76" t="s">
        <v>234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</row>
    <row r="108" spans="1:79" ht="23.1" customHeight="1" x14ac:dyDescent="0.25">
      <c r="A108" s="92" t="s">
        <v>7</v>
      </c>
      <c r="B108" s="93"/>
      <c r="C108" s="93"/>
      <c r="D108" s="92" t="s">
        <v>152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60" t="s">
        <v>238</v>
      </c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 t="s">
        <v>240</v>
      </c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</row>
    <row r="109" spans="1:79" ht="54" customHeight="1" x14ac:dyDescent="0.25">
      <c r="A109" s="95"/>
      <c r="B109" s="96"/>
      <c r="C109" s="96"/>
      <c r="D109" s="95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7"/>
      <c r="U109" s="51" t="s">
        <v>5</v>
      </c>
      <c r="V109" s="52"/>
      <c r="W109" s="52"/>
      <c r="X109" s="52"/>
      <c r="Y109" s="53"/>
      <c r="Z109" s="51" t="s">
        <v>4</v>
      </c>
      <c r="AA109" s="52"/>
      <c r="AB109" s="52"/>
      <c r="AC109" s="52"/>
      <c r="AD109" s="53"/>
      <c r="AE109" s="77" t="s">
        <v>147</v>
      </c>
      <c r="AF109" s="78"/>
      <c r="AG109" s="78"/>
      <c r="AH109" s="78"/>
      <c r="AI109" s="79"/>
      <c r="AJ109" s="51" t="s">
        <v>6</v>
      </c>
      <c r="AK109" s="52"/>
      <c r="AL109" s="52"/>
      <c r="AM109" s="52"/>
      <c r="AN109" s="53"/>
      <c r="AO109" s="51" t="s">
        <v>5</v>
      </c>
      <c r="AP109" s="52"/>
      <c r="AQ109" s="52"/>
      <c r="AR109" s="52"/>
      <c r="AS109" s="53"/>
      <c r="AT109" s="51" t="s">
        <v>4</v>
      </c>
      <c r="AU109" s="52"/>
      <c r="AV109" s="52"/>
      <c r="AW109" s="52"/>
      <c r="AX109" s="53"/>
      <c r="AY109" s="77" t="s">
        <v>147</v>
      </c>
      <c r="AZ109" s="78"/>
      <c r="BA109" s="78"/>
      <c r="BB109" s="78"/>
      <c r="BC109" s="79"/>
      <c r="BD109" s="60" t="s">
        <v>118</v>
      </c>
      <c r="BE109" s="60"/>
      <c r="BF109" s="60"/>
      <c r="BG109" s="60"/>
      <c r="BH109" s="60"/>
    </row>
    <row r="110" spans="1:79" ht="15" customHeight="1" x14ac:dyDescent="0.25">
      <c r="A110" s="51" t="s">
        <v>216</v>
      </c>
      <c r="B110" s="52"/>
      <c r="C110" s="52"/>
      <c r="D110" s="51">
        <v>2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3"/>
      <c r="U110" s="51">
        <v>3</v>
      </c>
      <c r="V110" s="52"/>
      <c r="W110" s="52"/>
      <c r="X110" s="52"/>
      <c r="Y110" s="53"/>
      <c r="Z110" s="51">
        <v>4</v>
      </c>
      <c r="AA110" s="52"/>
      <c r="AB110" s="52"/>
      <c r="AC110" s="52"/>
      <c r="AD110" s="53"/>
      <c r="AE110" s="51">
        <v>5</v>
      </c>
      <c r="AF110" s="52"/>
      <c r="AG110" s="52"/>
      <c r="AH110" s="52"/>
      <c r="AI110" s="53"/>
      <c r="AJ110" s="51">
        <v>6</v>
      </c>
      <c r="AK110" s="52"/>
      <c r="AL110" s="52"/>
      <c r="AM110" s="52"/>
      <c r="AN110" s="53"/>
      <c r="AO110" s="51">
        <v>7</v>
      </c>
      <c r="AP110" s="52"/>
      <c r="AQ110" s="52"/>
      <c r="AR110" s="52"/>
      <c r="AS110" s="53"/>
      <c r="AT110" s="51">
        <v>8</v>
      </c>
      <c r="AU110" s="52"/>
      <c r="AV110" s="52"/>
      <c r="AW110" s="52"/>
      <c r="AX110" s="53"/>
      <c r="AY110" s="51">
        <v>9</v>
      </c>
      <c r="AZ110" s="52"/>
      <c r="BA110" s="52"/>
      <c r="BB110" s="52"/>
      <c r="BC110" s="53"/>
      <c r="BD110" s="51">
        <v>10</v>
      </c>
      <c r="BE110" s="52"/>
      <c r="BF110" s="52"/>
      <c r="BG110" s="52"/>
      <c r="BH110" s="53"/>
    </row>
    <row r="111" spans="1:79" s="2" customFormat="1" ht="12.75" hidden="1" customHeight="1" x14ac:dyDescent="0.25">
      <c r="A111" s="54" t="s">
        <v>90</v>
      </c>
      <c r="B111" s="55"/>
      <c r="C111" s="55"/>
      <c r="D111" s="54" t="s">
        <v>78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54" t="s">
        <v>81</v>
      </c>
      <c r="V111" s="55"/>
      <c r="W111" s="55"/>
      <c r="X111" s="55"/>
      <c r="Y111" s="56"/>
      <c r="Z111" s="54" t="s">
        <v>82</v>
      </c>
      <c r="AA111" s="55"/>
      <c r="AB111" s="55"/>
      <c r="AC111" s="55"/>
      <c r="AD111" s="56"/>
      <c r="AE111" s="54" t="s">
        <v>116</v>
      </c>
      <c r="AF111" s="55"/>
      <c r="AG111" s="55"/>
      <c r="AH111" s="55"/>
      <c r="AI111" s="56"/>
      <c r="AJ111" s="81" t="s">
        <v>218</v>
      </c>
      <c r="AK111" s="82"/>
      <c r="AL111" s="82"/>
      <c r="AM111" s="82"/>
      <c r="AN111" s="83"/>
      <c r="AO111" s="54" t="s">
        <v>83</v>
      </c>
      <c r="AP111" s="55"/>
      <c r="AQ111" s="55"/>
      <c r="AR111" s="55"/>
      <c r="AS111" s="56"/>
      <c r="AT111" s="54" t="s">
        <v>84</v>
      </c>
      <c r="AU111" s="55"/>
      <c r="AV111" s="55"/>
      <c r="AW111" s="55"/>
      <c r="AX111" s="56"/>
      <c r="AY111" s="54" t="s">
        <v>117</v>
      </c>
      <c r="AZ111" s="55"/>
      <c r="BA111" s="55"/>
      <c r="BB111" s="55"/>
      <c r="BC111" s="56"/>
      <c r="BD111" s="75" t="s">
        <v>218</v>
      </c>
      <c r="BE111" s="75"/>
      <c r="BF111" s="75"/>
      <c r="BG111" s="75"/>
      <c r="BH111" s="75"/>
      <c r="CA111" s="2" t="s">
        <v>43</v>
      </c>
    </row>
    <row r="112" spans="1:79" s="148" customFormat="1" ht="79.2" customHeight="1" x14ac:dyDescent="0.25">
      <c r="A112" s="157">
        <v>1</v>
      </c>
      <c r="B112" s="158"/>
      <c r="C112" s="158"/>
      <c r="D112" s="146" t="s">
        <v>254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3"/>
      <c r="U112" s="161">
        <v>91443</v>
      </c>
      <c r="V112" s="162"/>
      <c r="W112" s="162"/>
      <c r="X112" s="162"/>
      <c r="Y112" s="163"/>
      <c r="Z112" s="161">
        <v>50000</v>
      </c>
      <c r="AA112" s="162"/>
      <c r="AB112" s="162"/>
      <c r="AC112" s="162"/>
      <c r="AD112" s="163"/>
      <c r="AE112" s="160">
        <v>50000</v>
      </c>
      <c r="AF112" s="160"/>
      <c r="AG112" s="160"/>
      <c r="AH112" s="160"/>
      <c r="AI112" s="160"/>
      <c r="AJ112" s="171">
        <f>IF(ISNUMBER(U112),U112,0)+IF(ISNUMBER(Z112),Z112,0)</f>
        <v>141443</v>
      </c>
      <c r="AK112" s="171"/>
      <c r="AL112" s="171"/>
      <c r="AM112" s="171"/>
      <c r="AN112" s="171"/>
      <c r="AO112" s="160">
        <v>97021</v>
      </c>
      <c r="AP112" s="160"/>
      <c r="AQ112" s="160"/>
      <c r="AR112" s="160"/>
      <c r="AS112" s="160"/>
      <c r="AT112" s="171">
        <v>50000</v>
      </c>
      <c r="AU112" s="171"/>
      <c r="AV112" s="171"/>
      <c r="AW112" s="171"/>
      <c r="AX112" s="171"/>
      <c r="AY112" s="160">
        <v>50000</v>
      </c>
      <c r="AZ112" s="160"/>
      <c r="BA112" s="160"/>
      <c r="BB112" s="160"/>
      <c r="BC112" s="160"/>
      <c r="BD112" s="171">
        <f>IF(ISNUMBER(AO112),AO112,0)+IF(ISNUMBER(AT112),AT112,0)</f>
        <v>147021</v>
      </c>
      <c r="BE112" s="171"/>
      <c r="BF112" s="171"/>
      <c r="BG112" s="171"/>
      <c r="BH112" s="171"/>
      <c r="CA112" s="148" t="s">
        <v>44</v>
      </c>
    </row>
    <row r="113" spans="1:79" s="148" customFormat="1" ht="13.2" customHeight="1" x14ac:dyDescent="0.25">
      <c r="A113" s="157">
        <v>2</v>
      </c>
      <c r="B113" s="158"/>
      <c r="C113" s="158"/>
      <c r="D113" s="146" t="s">
        <v>255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3"/>
      <c r="U113" s="161">
        <v>1386235</v>
      </c>
      <c r="V113" s="162"/>
      <c r="W113" s="162"/>
      <c r="X113" s="162"/>
      <c r="Y113" s="163"/>
      <c r="Z113" s="161">
        <v>0</v>
      </c>
      <c r="AA113" s="162"/>
      <c r="AB113" s="162"/>
      <c r="AC113" s="162"/>
      <c r="AD113" s="163"/>
      <c r="AE113" s="160">
        <v>0</v>
      </c>
      <c r="AF113" s="160"/>
      <c r="AG113" s="160"/>
      <c r="AH113" s="160"/>
      <c r="AI113" s="160"/>
      <c r="AJ113" s="171">
        <f>IF(ISNUMBER(U113),U113,0)+IF(ISNUMBER(Z113),Z113,0)</f>
        <v>1386235</v>
      </c>
      <c r="AK113" s="171"/>
      <c r="AL113" s="171"/>
      <c r="AM113" s="171"/>
      <c r="AN113" s="171"/>
      <c r="AO113" s="160">
        <v>1484658</v>
      </c>
      <c r="AP113" s="160"/>
      <c r="AQ113" s="160"/>
      <c r="AR113" s="160"/>
      <c r="AS113" s="160"/>
      <c r="AT113" s="171">
        <v>0</v>
      </c>
      <c r="AU113" s="171"/>
      <c r="AV113" s="171"/>
      <c r="AW113" s="171"/>
      <c r="AX113" s="171"/>
      <c r="AY113" s="160">
        <v>0</v>
      </c>
      <c r="AZ113" s="160"/>
      <c r="BA113" s="160"/>
      <c r="BB113" s="160"/>
      <c r="BC113" s="160"/>
      <c r="BD113" s="171">
        <f>IF(ISNUMBER(AO113),AO113,0)+IF(ISNUMBER(AT113),AT113,0)</f>
        <v>1484658</v>
      </c>
      <c r="BE113" s="171"/>
      <c r="BF113" s="171"/>
      <c r="BG113" s="171"/>
      <c r="BH113" s="171"/>
    </row>
    <row r="114" spans="1:79" s="9" customFormat="1" ht="12.75" customHeight="1" x14ac:dyDescent="0.25">
      <c r="A114" s="123"/>
      <c r="B114" s="121"/>
      <c r="C114" s="121"/>
      <c r="D114" s="139" t="s">
        <v>179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6"/>
      <c r="U114" s="165">
        <v>1477678</v>
      </c>
      <c r="V114" s="166"/>
      <c r="W114" s="166"/>
      <c r="X114" s="166"/>
      <c r="Y114" s="167"/>
      <c r="Z114" s="165">
        <v>50000</v>
      </c>
      <c r="AA114" s="166"/>
      <c r="AB114" s="166"/>
      <c r="AC114" s="166"/>
      <c r="AD114" s="167"/>
      <c r="AE114" s="164">
        <v>50000</v>
      </c>
      <c r="AF114" s="164"/>
      <c r="AG114" s="164"/>
      <c r="AH114" s="164"/>
      <c r="AI114" s="164"/>
      <c r="AJ114" s="124">
        <f>IF(ISNUMBER(U114),U114,0)+IF(ISNUMBER(Z114),Z114,0)</f>
        <v>1527678</v>
      </c>
      <c r="AK114" s="124"/>
      <c r="AL114" s="124"/>
      <c r="AM114" s="124"/>
      <c r="AN114" s="124"/>
      <c r="AO114" s="164">
        <v>1581679</v>
      </c>
      <c r="AP114" s="164"/>
      <c r="AQ114" s="164"/>
      <c r="AR114" s="164"/>
      <c r="AS114" s="164"/>
      <c r="AT114" s="124">
        <v>50000</v>
      </c>
      <c r="AU114" s="124"/>
      <c r="AV114" s="124"/>
      <c r="AW114" s="124"/>
      <c r="AX114" s="124"/>
      <c r="AY114" s="164">
        <v>50000</v>
      </c>
      <c r="AZ114" s="164"/>
      <c r="BA114" s="164"/>
      <c r="BB114" s="164"/>
      <c r="BC114" s="164"/>
      <c r="BD114" s="124">
        <f>IF(ISNUMBER(AO114),AO114,0)+IF(ISNUMBER(AT114),AT114,0)</f>
        <v>1631679</v>
      </c>
      <c r="BE114" s="124"/>
      <c r="BF114" s="124"/>
      <c r="BG114" s="124"/>
      <c r="BH114" s="124"/>
    </row>
    <row r="115" spans="1:79" s="8" customFormat="1" ht="12.75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7" spans="1:79" ht="14.25" customHeight="1" x14ac:dyDescent="0.25">
      <c r="A117" s="73" t="s">
        <v>184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</row>
    <row r="118" spans="1:79" ht="14.25" customHeight="1" x14ac:dyDescent="0.25">
      <c r="A118" s="73" t="s">
        <v>303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</row>
    <row r="119" spans="1:79" ht="23.1" customHeight="1" x14ac:dyDescent="0.25">
      <c r="A119" s="92" t="s">
        <v>7</v>
      </c>
      <c r="B119" s="93"/>
      <c r="C119" s="93"/>
      <c r="D119" s="60" t="s">
        <v>10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 t="s">
        <v>9</v>
      </c>
      <c r="R119" s="60"/>
      <c r="S119" s="60"/>
      <c r="T119" s="60"/>
      <c r="U119" s="60"/>
      <c r="V119" s="60" t="s">
        <v>8</v>
      </c>
      <c r="W119" s="60"/>
      <c r="X119" s="60"/>
      <c r="Y119" s="60"/>
      <c r="Z119" s="60"/>
      <c r="AA119" s="60"/>
      <c r="AB119" s="60"/>
      <c r="AC119" s="60"/>
      <c r="AD119" s="60"/>
      <c r="AE119" s="60"/>
      <c r="AF119" s="51" t="s">
        <v>235</v>
      </c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3"/>
      <c r="AU119" s="51" t="s">
        <v>236</v>
      </c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3"/>
      <c r="BJ119" s="51" t="s">
        <v>237</v>
      </c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3"/>
    </row>
    <row r="120" spans="1:79" ht="32.25" customHeight="1" x14ac:dyDescent="0.25">
      <c r="A120" s="95"/>
      <c r="B120" s="96"/>
      <c r="C120" s="96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 t="s">
        <v>5</v>
      </c>
      <c r="AG120" s="60"/>
      <c r="AH120" s="60"/>
      <c r="AI120" s="60"/>
      <c r="AJ120" s="60"/>
      <c r="AK120" s="60" t="s">
        <v>4</v>
      </c>
      <c r="AL120" s="60"/>
      <c r="AM120" s="60"/>
      <c r="AN120" s="60"/>
      <c r="AO120" s="60"/>
      <c r="AP120" s="60" t="s">
        <v>154</v>
      </c>
      <c r="AQ120" s="60"/>
      <c r="AR120" s="60"/>
      <c r="AS120" s="60"/>
      <c r="AT120" s="60"/>
      <c r="AU120" s="60" t="s">
        <v>5</v>
      </c>
      <c r="AV120" s="60"/>
      <c r="AW120" s="60"/>
      <c r="AX120" s="60"/>
      <c r="AY120" s="60"/>
      <c r="AZ120" s="60" t="s">
        <v>4</v>
      </c>
      <c r="BA120" s="60"/>
      <c r="BB120" s="60"/>
      <c r="BC120" s="60"/>
      <c r="BD120" s="60"/>
      <c r="BE120" s="60" t="s">
        <v>112</v>
      </c>
      <c r="BF120" s="60"/>
      <c r="BG120" s="60"/>
      <c r="BH120" s="60"/>
      <c r="BI120" s="60"/>
      <c r="BJ120" s="60" t="s">
        <v>5</v>
      </c>
      <c r="BK120" s="60"/>
      <c r="BL120" s="60"/>
      <c r="BM120" s="60"/>
      <c r="BN120" s="60"/>
      <c r="BO120" s="60" t="s">
        <v>4</v>
      </c>
      <c r="BP120" s="60"/>
      <c r="BQ120" s="60"/>
      <c r="BR120" s="60"/>
      <c r="BS120" s="60"/>
      <c r="BT120" s="60" t="s">
        <v>119</v>
      </c>
      <c r="BU120" s="60"/>
      <c r="BV120" s="60"/>
      <c r="BW120" s="60"/>
      <c r="BX120" s="60"/>
    </row>
    <row r="121" spans="1:79" ht="15" customHeight="1" x14ac:dyDescent="0.25">
      <c r="A121" s="51">
        <v>1</v>
      </c>
      <c r="B121" s="52"/>
      <c r="C121" s="52"/>
      <c r="D121" s="60">
        <v>2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>
        <v>3</v>
      </c>
      <c r="R121" s="60"/>
      <c r="S121" s="60"/>
      <c r="T121" s="60"/>
      <c r="U121" s="60"/>
      <c r="V121" s="60">
        <v>4</v>
      </c>
      <c r="W121" s="60"/>
      <c r="X121" s="60"/>
      <c r="Y121" s="60"/>
      <c r="Z121" s="60"/>
      <c r="AA121" s="60"/>
      <c r="AB121" s="60"/>
      <c r="AC121" s="60"/>
      <c r="AD121" s="60"/>
      <c r="AE121" s="60"/>
      <c r="AF121" s="60">
        <v>5</v>
      </c>
      <c r="AG121" s="60"/>
      <c r="AH121" s="60"/>
      <c r="AI121" s="60"/>
      <c r="AJ121" s="60"/>
      <c r="AK121" s="60">
        <v>6</v>
      </c>
      <c r="AL121" s="60"/>
      <c r="AM121" s="60"/>
      <c r="AN121" s="60"/>
      <c r="AO121" s="60"/>
      <c r="AP121" s="60">
        <v>7</v>
      </c>
      <c r="AQ121" s="60"/>
      <c r="AR121" s="60"/>
      <c r="AS121" s="60"/>
      <c r="AT121" s="60"/>
      <c r="AU121" s="60">
        <v>8</v>
      </c>
      <c r="AV121" s="60"/>
      <c r="AW121" s="60"/>
      <c r="AX121" s="60"/>
      <c r="AY121" s="60"/>
      <c r="AZ121" s="60">
        <v>9</v>
      </c>
      <c r="BA121" s="60"/>
      <c r="BB121" s="60"/>
      <c r="BC121" s="60"/>
      <c r="BD121" s="60"/>
      <c r="BE121" s="60">
        <v>10</v>
      </c>
      <c r="BF121" s="60"/>
      <c r="BG121" s="60"/>
      <c r="BH121" s="60"/>
      <c r="BI121" s="60"/>
      <c r="BJ121" s="60">
        <v>11</v>
      </c>
      <c r="BK121" s="60"/>
      <c r="BL121" s="60"/>
      <c r="BM121" s="60"/>
      <c r="BN121" s="60"/>
      <c r="BO121" s="60">
        <v>12</v>
      </c>
      <c r="BP121" s="60"/>
      <c r="BQ121" s="60"/>
      <c r="BR121" s="60"/>
      <c r="BS121" s="60"/>
      <c r="BT121" s="60">
        <v>13</v>
      </c>
      <c r="BU121" s="60"/>
      <c r="BV121" s="60"/>
      <c r="BW121" s="60"/>
      <c r="BX121" s="60"/>
    </row>
    <row r="122" spans="1:79" ht="10.5" hidden="1" customHeight="1" x14ac:dyDescent="0.25">
      <c r="A122" s="54" t="s">
        <v>187</v>
      </c>
      <c r="B122" s="55"/>
      <c r="C122" s="55"/>
      <c r="D122" s="60" t="s">
        <v>78</v>
      </c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 t="s">
        <v>91</v>
      </c>
      <c r="R122" s="60"/>
      <c r="S122" s="60"/>
      <c r="T122" s="60"/>
      <c r="U122" s="60"/>
      <c r="V122" s="60" t="s">
        <v>92</v>
      </c>
      <c r="W122" s="60"/>
      <c r="X122" s="60"/>
      <c r="Y122" s="60"/>
      <c r="Z122" s="60"/>
      <c r="AA122" s="60"/>
      <c r="AB122" s="60"/>
      <c r="AC122" s="60"/>
      <c r="AD122" s="60"/>
      <c r="AE122" s="60"/>
      <c r="AF122" s="63" t="s">
        <v>139</v>
      </c>
      <c r="AG122" s="63"/>
      <c r="AH122" s="63"/>
      <c r="AI122" s="63"/>
      <c r="AJ122" s="63"/>
      <c r="AK122" s="62" t="s">
        <v>140</v>
      </c>
      <c r="AL122" s="62"/>
      <c r="AM122" s="62"/>
      <c r="AN122" s="62"/>
      <c r="AO122" s="62"/>
      <c r="AP122" s="75" t="s">
        <v>153</v>
      </c>
      <c r="AQ122" s="75"/>
      <c r="AR122" s="75"/>
      <c r="AS122" s="75"/>
      <c r="AT122" s="75"/>
      <c r="AU122" s="63" t="s">
        <v>141</v>
      </c>
      <c r="AV122" s="63"/>
      <c r="AW122" s="63"/>
      <c r="AX122" s="63"/>
      <c r="AY122" s="63"/>
      <c r="AZ122" s="62" t="s">
        <v>142</v>
      </c>
      <c r="BA122" s="62"/>
      <c r="BB122" s="62"/>
      <c r="BC122" s="62"/>
      <c r="BD122" s="62"/>
      <c r="BE122" s="75" t="s">
        <v>153</v>
      </c>
      <c r="BF122" s="75"/>
      <c r="BG122" s="75"/>
      <c r="BH122" s="75"/>
      <c r="BI122" s="75"/>
      <c r="BJ122" s="63" t="s">
        <v>133</v>
      </c>
      <c r="BK122" s="63"/>
      <c r="BL122" s="63"/>
      <c r="BM122" s="63"/>
      <c r="BN122" s="63"/>
      <c r="BO122" s="62" t="s">
        <v>134</v>
      </c>
      <c r="BP122" s="62"/>
      <c r="BQ122" s="62"/>
      <c r="BR122" s="62"/>
      <c r="BS122" s="62"/>
      <c r="BT122" s="75" t="s">
        <v>153</v>
      </c>
      <c r="BU122" s="75"/>
      <c r="BV122" s="75"/>
      <c r="BW122" s="75"/>
      <c r="BX122" s="75"/>
      <c r="CA122" t="s">
        <v>45</v>
      </c>
    </row>
    <row r="123" spans="1:79" s="9" customFormat="1" ht="15" customHeight="1" x14ac:dyDescent="0.25">
      <c r="A123" s="123">
        <v>0</v>
      </c>
      <c r="B123" s="121"/>
      <c r="C123" s="121"/>
      <c r="D123" s="172" t="s">
        <v>256</v>
      </c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>
        <f>IF(ISNUMBER(AF123),AF123,0)+IF(ISNUMBER(AK123),AK123,0)</f>
        <v>0</v>
      </c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>
        <f>IF(ISNUMBER(AU123),AU123,0)+IF(ISNUMBER(AZ123),AZ123,0)</f>
        <v>0</v>
      </c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>
        <f>IF(ISNUMBER(BJ123),BJ123,0)+IF(ISNUMBER(BO123),BO123,0)</f>
        <v>0</v>
      </c>
      <c r="BU123" s="173"/>
      <c r="BV123" s="173"/>
      <c r="BW123" s="173"/>
      <c r="BX123" s="173"/>
      <c r="CA123" s="9" t="s">
        <v>46</v>
      </c>
    </row>
    <row r="124" spans="1:79" s="148" customFormat="1" ht="15" customHeight="1" x14ac:dyDescent="0.25">
      <c r="A124" s="157">
        <v>0</v>
      </c>
      <c r="B124" s="158"/>
      <c r="C124" s="158"/>
      <c r="D124" s="175" t="s">
        <v>257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3"/>
      <c r="Q124" s="60" t="s">
        <v>258</v>
      </c>
      <c r="R124" s="60"/>
      <c r="S124" s="60"/>
      <c r="T124" s="60"/>
      <c r="U124" s="60"/>
      <c r="V124" s="60" t="s">
        <v>259</v>
      </c>
      <c r="W124" s="60"/>
      <c r="X124" s="60"/>
      <c r="Y124" s="60"/>
      <c r="Z124" s="60"/>
      <c r="AA124" s="60"/>
      <c r="AB124" s="60"/>
      <c r="AC124" s="60"/>
      <c r="AD124" s="60"/>
      <c r="AE124" s="60"/>
      <c r="AF124" s="176">
        <v>0</v>
      </c>
      <c r="AG124" s="176"/>
      <c r="AH124" s="176"/>
      <c r="AI124" s="176"/>
      <c r="AJ124" s="176"/>
      <c r="AK124" s="176">
        <v>0</v>
      </c>
      <c r="AL124" s="176"/>
      <c r="AM124" s="176"/>
      <c r="AN124" s="176"/>
      <c r="AO124" s="176"/>
      <c r="AP124" s="176">
        <f>IF(ISNUMBER(AF124),AF124,0)+IF(ISNUMBER(AK124),AK124,0)</f>
        <v>0</v>
      </c>
      <c r="AQ124" s="176"/>
      <c r="AR124" s="176"/>
      <c r="AS124" s="176"/>
      <c r="AT124" s="176"/>
      <c r="AU124" s="176">
        <v>0</v>
      </c>
      <c r="AV124" s="176"/>
      <c r="AW124" s="176"/>
      <c r="AX124" s="176"/>
      <c r="AY124" s="176"/>
      <c r="AZ124" s="176">
        <v>0</v>
      </c>
      <c r="BA124" s="176"/>
      <c r="BB124" s="176"/>
      <c r="BC124" s="176"/>
      <c r="BD124" s="176"/>
      <c r="BE124" s="176">
        <f>IF(ISNUMBER(AU124),AU124,0)+IF(ISNUMBER(AZ124),AZ124,0)</f>
        <v>0</v>
      </c>
      <c r="BF124" s="176"/>
      <c r="BG124" s="176"/>
      <c r="BH124" s="176"/>
      <c r="BI124" s="176"/>
      <c r="BJ124" s="176">
        <v>4</v>
      </c>
      <c r="BK124" s="176"/>
      <c r="BL124" s="176"/>
      <c r="BM124" s="176"/>
      <c r="BN124" s="176"/>
      <c r="BO124" s="176">
        <v>0</v>
      </c>
      <c r="BP124" s="176"/>
      <c r="BQ124" s="176"/>
      <c r="BR124" s="176"/>
      <c r="BS124" s="176"/>
      <c r="BT124" s="176">
        <f>IF(ISNUMBER(BJ124),BJ124,0)+IF(ISNUMBER(BO124),BO124,0)</f>
        <v>4</v>
      </c>
      <c r="BU124" s="176"/>
      <c r="BV124" s="176"/>
      <c r="BW124" s="176"/>
      <c r="BX124" s="176"/>
    </row>
    <row r="125" spans="1:79" s="9" customFormat="1" ht="15" customHeight="1" x14ac:dyDescent="0.25">
      <c r="A125" s="123">
        <v>0</v>
      </c>
      <c r="B125" s="121"/>
      <c r="C125" s="121"/>
      <c r="D125" s="174" t="s">
        <v>260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6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>
        <f>IF(ISNUMBER(AF125),AF125,0)+IF(ISNUMBER(AK125),AK125,0)</f>
        <v>0</v>
      </c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>
        <f>IF(ISNUMBER(AU125),AU125,0)+IF(ISNUMBER(AZ125),AZ125,0)</f>
        <v>0</v>
      </c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>
        <f>IF(ISNUMBER(BJ125),BJ125,0)+IF(ISNUMBER(BO125),BO125,0)</f>
        <v>0</v>
      </c>
      <c r="BU125" s="173"/>
      <c r="BV125" s="173"/>
      <c r="BW125" s="173"/>
      <c r="BX125" s="173"/>
    </row>
    <row r="126" spans="1:79" s="148" customFormat="1" ht="27.6" customHeight="1" x14ac:dyDescent="0.25">
      <c r="A126" s="157">
        <v>0</v>
      </c>
      <c r="B126" s="158"/>
      <c r="C126" s="158"/>
      <c r="D126" s="175" t="s">
        <v>261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3"/>
      <c r="Q126" s="60" t="s">
        <v>258</v>
      </c>
      <c r="R126" s="60"/>
      <c r="S126" s="60"/>
      <c r="T126" s="60"/>
      <c r="U126" s="60"/>
      <c r="V126" s="175" t="s">
        <v>262</v>
      </c>
      <c r="W126" s="142"/>
      <c r="X126" s="142"/>
      <c r="Y126" s="142"/>
      <c r="Z126" s="142"/>
      <c r="AA126" s="142"/>
      <c r="AB126" s="142"/>
      <c r="AC126" s="142"/>
      <c r="AD126" s="142"/>
      <c r="AE126" s="143"/>
      <c r="AF126" s="176">
        <v>0</v>
      </c>
      <c r="AG126" s="176"/>
      <c r="AH126" s="176"/>
      <c r="AI126" s="176"/>
      <c r="AJ126" s="176"/>
      <c r="AK126" s="176">
        <v>0</v>
      </c>
      <c r="AL126" s="176"/>
      <c r="AM126" s="176"/>
      <c r="AN126" s="176"/>
      <c r="AO126" s="176"/>
      <c r="AP126" s="176">
        <f>IF(ISNUMBER(AF126),AF126,0)+IF(ISNUMBER(AK126),AK126,0)</f>
        <v>0</v>
      </c>
      <c r="AQ126" s="176"/>
      <c r="AR126" s="176"/>
      <c r="AS126" s="176"/>
      <c r="AT126" s="176"/>
      <c r="AU126" s="176">
        <v>0</v>
      </c>
      <c r="AV126" s="176"/>
      <c r="AW126" s="176"/>
      <c r="AX126" s="176"/>
      <c r="AY126" s="176"/>
      <c r="AZ126" s="176">
        <v>0</v>
      </c>
      <c r="BA126" s="176"/>
      <c r="BB126" s="176"/>
      <c r="BC126" s="176"/>
      <c r="BD126" s="176"/>
      <c r="BE126" s="176">
        <f>IF(ISNUMBER(AU126),AU126,0)+IF(ISNUMBER(AZ126),AZ126,0)</f>
        <v>0</v>
      </c>
      <c r="BF126" s="176"/>
      <c r="BG126" s="176"/>
      <c r="BH126" s="176"/>
      <c r="BI126" s="176"/>
      <c r="BJ126" s="176">
        <v>1200</v>
      </c>
      <c r="BK126" s="176"/>
      <c r="BL126" s="176"/>
      <c r="BM126" s="176"/>
      <c r="BN126" s="176"/>
      <c r="BO126" s="176">
        <v>3</v>
      </c>
      <c r="BP126" s="176"/>
      <c r="BQ126" s="176"/>
      <c r="BR126" s="176"/>
      <c r="BS126" s="176"/>
      <c r="BT126" s="176">
        <f>IF(ISNUMBER(BJ126),BJ126,0)+IF(ISNUMBER(BO126),BO126,0)</f>
        <v>1203</v>
      </c>
      <c r="BU126" s="176"/>
      <c r="BV126" s="176"/>
      <c r="BW126" s="176"/>
      <c r="BX126" s="176"/>
    </row>
    <row r="127" spans="1:79" s="148" customFormat="1" ht="27.6" customHeight="1" x14ac:dyDescent="0.25">
      <c r="A127" s="157">
        <v>0</v>
      </c>
      <c r="B127" s="158"/>
      <c r="C127" s="158"/>
      <c r="D127" s="175" t="s">
        <v>263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3"/>
      <c r="Q127" s="60" t="s">
        <v>258</v>
      </c>
      <c r="R127" s="60"/>
      <c r="S127" s="60"/>
      <c r="T127" s="60"/>
      <c r="U127" s="60"/>
      <c r="V127" s="175" t="s">
        <v>264</v>
      </c>
      <c r="W127" s="142"/>
      <c r="X127" s="142"/>
      <c r="Y127" s="142"/>
      <c r="Z127" s="142"/>
      <c r="AA127" s="142"/>
      <c r="AB127" s="142"/>
      <c r="AC127" s="142"/>
      <c r="AD127" s="142"/>
      <c r="AE127" s="143"/>
      <c r="AF127" s="176">
        <v>0</v>
      </c>
      <c r="AG127" s="176"/>
      <c r="AH127" s="176"/>
      <c r="AI127" s="176"/>
      <c r="AJ127" s="176"/>
      <c r="AK127" s="176">
        <v>0</v>
      </c>
      <c r="AL127" s="176"/>
      <c r="AM127" s="176"/>
      <c r="AN127" s="176"/>
      <c r="AO127" s="176"/>
      <c r="AP127" s="176">
        <f>IF(ISNUMBER(AF127),AF127,0)+IF(ISNUMBER(AK127),AK127,0)</f>
        <v>0</v>
      </c>
      <c r="AQ127" s="176"/>
      <c r="AR127" s="176"/>
      <c r="AS127" s="176"/>
      <c r="AT127" s="176"/>
      <c r="AU127" s="176">
        <v>0</v>
      </c>
      <c r="AV127" s="176"/>
      <c r="AW127" s="176"/>
      <c r="AX127" s="176"/>
      <c r="AY127" s="176"/>
      <c r="AZ127" s="176">
        <v>0</v>
      </c>
      <c r="BA127" s="176"/>
      <c r="BB127" s="176"/>
      <c r="BC127" s="176"/>
      <c r="BD127" s="176"/>
      <c r="BE127" s="176">
        <f>IF(ISNUMBER(AU127),AU127,0)+IF(ISNUMBER(AZ127),AZ127,0)</f>
        <v>0</v>
      </c>
      <c r="BF127" s="176"/>
      <c r="BG127" s="176"/>
      <c r="BH127" s="176"/>
      <c r="BI127" s="176"/>
      <c r="BJ127" s="176">
        <v>1400</v>
      </c>
      <c r="BK127" s="176"/>
      <c r="BL127" s="176"/>
      <c r="BM127" s="176"/>
      <c r="BN127" s="176"/>
      <c r="BO127" s="176">
        <v>10</v>
      </c>
      <c r="BP127" s="176"/>
      <c r="BQ127" s="176"/>
      <c r="BR127" s="176"/>
      <c r="BS127" s="176"/>
      <c r="BT127" s="176">
        <f>IF(ISNUMBER(BJ127),BJ127,0)+IF(ISNUMBER(BO127),BO127,0)</f>
        <v>1410</v>
      </c>
      <c r="BU127" s="176"/>
      <c r="BV127" s="176"/>
      <c r="BW127" s="176"/>
      <c r="BX127" s="176"/>
    </row>
    <row r="128" spans="1:79" s="9" customFormat="1" ht="15" customHeight="1" x14ac:dyDescent="0.25">
      <c r="A128" s="123">
        <v>0</v>
      </c>
      <c r="B128" s="121"/>
      <c r="C128" s="121"/>
      <c r="D128" s="174" t="s">
        <v>265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6"/>
      <c r="Q128" s="172"/>
      <c r="R128" s="172"/>
      <c r="S128" s="172"/>
      <c r="T128" s="172"/>
      <c r="U128" s="172"/>
      <c r="V128" s="174"/>
      <c r="W128" s="135"/>
      <c r="X128" s="135"/>
      <c r="Y128" s="135"/>
      <c r="Z128" s="135"/>
      <c r="AA128" s="135"/>
      <c r="AB128" s="135"/>
      <c r="AC128" s="135"/>
      <c r="AD128" s="135"/>
      <c r="AE128" s="136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>
        <f>IF(ISNUMBER(AF128),AF128,0)+IF(ISNUMBER(AK128),AK128,0)</f>
        <v>0</v>
      </c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>
        <f>IF(ISNUMBER(AU128),AU128,0)+IF(ISNUMBER(AZ128),AZ128,0)</f>
        <v>0</v>
      </c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>
        <f>IF(ISNUMBER(BJ128),BJ128,0)+IF(ISNUMBER(BO128),BO128,0)</f>
        <v>0</v>
      </c>
      <c r="BU128" s="173"/>
      <c r="BV128" s="173"/>
      <c r="BW128" s="173"/>
      <c r="BX128" s="173"/>
    </row>
    <row r="129" spans="1:79" s="148" customFormat="1" ht="27.6" customHeight="1" x14ac:dyDescent="0.25">
      <c r="A129" s="157">
        <v>0</v>
      </c>
      <c r="B129" s="158"/>
      <c r="C129" s="158"/>
      <c r="D129" s="175" t="s">
        <v>266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3"/>
      <c r="Q129" s="60" t="s">
        <v>258</v>
      </c>
      <c r="R129" s="60"/>
      <c r="S129" s="60"/>
      <c r="T129" s="60"/>
      <c r="U129" s="60"/>
      <c r="V129" s="175" t="s">
        <v>267</v>
      </c>
      <c r="W129" s="142"/>
      <c r="X129" s="142"/>
      <c r="Y129" s="142"/>
      <c r="Z129" s="142"/>
      <c r="AA129" s="142"/>
      <c r="AB129" s="142"/>
      <c r="AC129" s="142"/>
      <c r="AD129" s="142"/>
      <c r="AE129" s="143"/>
      <c r="AF129" s="176">
        <v>0</v>
      </c>
      <c r="AG129" s="176"/>
      <c r="AH129" s="176"/>
      <c r="AI129" s="176"/>
      <c r="AJ129" s="176"/>
      <c r="AK129" s="176">
        <v>0</v>
      </c>
      <c r="AL129" s="176"/>
      <c r="AM129" s="176"/>
      <c r="AN129" s="176"/>
      <c r="AO129" s="176"/>
      <c r="AP129" s="176">
        <f>IF(ISNUMBER(AF129),AF129,0)+IF(ISNUMBER(AK129),AK129,0)</f>
        <v>0</v>
      </c>
      <c r="AQ129" s="176"/>
      <c r="AR129" s="176"/>
      <c r="AS129" s="176"/>
      <c r="AT129" s="176"/>
      <c r="AU129" s="176">
        <v>0</v>
      </c>
      <c r="AV129" s="176"/>
      <c r="AW129" s="176"/>
      <c r="AX129" s="176"/>
      <c r="AY129" s="176"/>
      <c r="AZ129" s="176">
        <v>0</v>
      </c>
      <c r="BA129" s="176"/>
      <c r="BB129" s="176"/>
      <c r="BC129" s="176"/>
      <c r="BD129" s="176"/>
      <c r="BE129" s="176">
        <f>IF(ISNUMBER(AU129),AU129,0)+IF(ISNUMBER(AZ129),AZ129,0)</f>
        <v>0</v>
      </c>
      <c r="BF129" s="176"/>
      <c r="BG129" s="176"/>
      <c r="BH129" s="176"/>
      <c r="BI129" s="176"/>
      <c r="BJ129" s="176">
        <v>300</v>
      </c>
      <c r="BK129" s="176"/>
      <c r="BL129" s="176"/>
      <c r="BM129" s="176"/>
      <c r="BN129" s="176"/>
      <c r="BO129" s="176">
        <v>0</v>
      </c>
      <c r="BP129" s="176"/>
      <c r="BQ129" s="176"/>
      <c r="BR129" s="176"/>
      <c r="BS129" s="176"/>
      <c r="BT129" s="176">
        <f>IF(ISNUMBER(BJ129),BJ129,0)+IF(ISNUMBER(BO129),BO129,0)</f>
        <v>300</v>
      </c>
      <c r="BU129" s="176"/>
      <c r="BV129" s="176"/>
      <c r="BW129" s="176"/>
      <c r="BX129" s="176"/>
    </row>
    <row r="130" spans="1:79" s="148" customFormat="1" ht="27.6" customHeight="1" x14ac:dyDescent="0.25">
      <c r="A130" s="157">
        <v>0</v>
      </c>
      <c r="B130" s="158"/>
      <c r="C130" s="158"/>
      <c r="D130" s="175" t="s">
        <v>268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3"/>
      <c r="Q130" s="60" t="s">
        <v>258</v>
      </c>
      <c r="R130" s="60"/>
      <c r="S130" s="60"/>
      <c r="T130" s="60"/>
      <c r="U130" s="60"/>
      <c r="V130" s="175" t="s">
        <v>267</v>
      </c>
      <c r="W130" s="142"/>
      <c r="X130" s="142"/>
      <c r="Y130" s="142"/>
      <c r="Z130" s="142"/>
      <c r="AA130" s="142"/>
      <c r="AB130" s="142"/>
      <c r="AC130" s="142"/>
      <c r="AD130" s="142"/>
      <c r="AE130" s="143"/>
      <c r="AF130" s="176">
        <v>0</v>
      </c>
      <c r="AG130" s="176"/>
      <c r="AH130" s="176"/>
      <c r="AI130" s="176"/>
      <c r="AJ130" s="176"/>
      <c r="AK130" s="176">
        <v>0</v>
      </c>
      <c r="AL130" s="176"/>
      <c r="AM130" s="176"/>
      <c r="AN130" s="176"/>
      <c r="AO130" s="176"/>
      <c r="AP130" s="176">
        <f>IF(ISNUMBER(AF130),AF130,0)+IF(ISNUMBER(AK130),AK130,0)</f>
        <v>0</v>
      </c>
      <c r="AQ130" s="176"/>
      <c r="AR130" s="176"/>
      <c r="AS130" s="176"/>
      <c r="AT130" s="176"/>
      <c r="AU130" s="176">
        <v>0</v>
      </c>
      <c r="AV130" s="176"/>
      <c r="AW130" s="176"/>
      <c r="AX130" s="176"/>
      <c r="AY130" s="176"/>
      <c r="AZ130" s="176">
        <v>0</v>
      </c>
      <c r="BA130" s="176"/>
      <c r="BB130" s="176"/>
      <c r="BC130" s="176"/>
      <c r="BD130" s="176"/>
      <c r="BE130" s="176">
        <f>IF(ISNUMBER(AU130),AU130,0)+IF(ISNUMBER(AZ130),AZ130,0)</f>
        <v>0</v>
      </c>
      <c r="BF130" s="176"/>
      <c r="BG130" s="176"/>
      <c r="BH130" s="176"/>
      <c r="BI130" s="176"/>
      <c r="BJ130" s="176">
        <v>350</v>
      </c>
      <c r="BK130" s="176"/>
      <c r="BL130" s="176"/>
      <c r="BM130" s="176"/>
      <c r="BN130" s="176"/>
      <c r="BO130" s="176">
        <v>0</v>
      </c>
      <c r="BP130" s="176"/>
      <c r="BQ130" s="176"/>
      <c r="BR130" s="176"/>
      <c r="BS130" s="176"/>
      <c r="BT130" s="176">
        <f>IF(ISNUMBER(BJ130),BJ130,0)+IF(ISNUMBER(BO130),BO130,0)</f>
        <v>350</v>
      </c>
      <c r="BU130" s="176"/>
      <c r="BV130" s="176"/>
      <c r="BW130" s="176"/>
      <c r="BX130" s="176"/>
    </row>
    <row r="131" spans="1:79" s="148" customFormat="1" ht="27.6" customHeight="1" x14ac:dyDescent="0.25">
      <c r="A131" s="157">
        <v>0</v>
      </c>
      <c r="B131" s="158"/>
      <c r="C131" s="158"/>
      <c r="D131" s="175" t="s">
        <v>269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3"/>
      <c r="Q131" s="60" t="s">
        <v>270</v>
      </c>
      <c r="R131" s="60"/>
      <c r="S131" s="60"/>
      <c r="T131" s="60"/>
      <c r="U131" s="60"/>
      <c r="V131" s="175" t="s">
        <v>267</v>
      </c>
      <c r="W131" s="142"/>
      <c r="X131" s="142"/>
      <c r="Y131" s="142"/>
      <c r="Z131" s="142"/>
      <c r="AA131" s="142"/>
      <c r="AB131" s="142"/>
      <c r="AC131" s="142"/>
      <c r="AD131" s="142"/>
      <c r="AE131" s="143"/>
      <c r="AF131" s="176">
        <v>0</v>
      </c>
      <c r="AG131" s="176"/>
      <c r="AH131" s="176"/>
      <c r="AI131" s="176"/>
      <c r="AJ131" s="176"/>
      <c r="AK131" s="176">
        <v>0</v>
      </c>
      <c r="AL131" s="176"/>
      <c r="AM131" s="176"/>
      <c r="AN131" s="176"/>
      <c r="AO131" s="176"/>
      <c r="AP131" s="176">
        <f>IF(ISNUMBER(AF131),AF131,0)+IF(ISNUMBER(AK131),AK131,0)</f>
        <v>0</v>
      </c>
      <c r="AQ131" s="176"/>
      <c r="AR131" s="176"/>
      <c r="AS131" s="176"/>
      <c r="AT131" s="176"/>
      <c r="AU131" s="176">
        <v>0</v>
      </c>
      <c r="AV131" s="176"/>
      <c r="AW131" s="176"/>
      <c r="AX131" s="176"/>
      <c r="AY131" s="176"/>
      <c r="AZ131" s="176">
        <v>0</v>
      </c>
      <c r="BA131" s="176"/>
      <c r="BB131" s="176"/>
      <c r="BC131" s="176"/>
      <c r="BD131" s="176"/>
      <c r="BE131" s="176">
        <f>IF(ISNUMBER(AU131),AU131,0)+IF(ISNUMBER(AZ131),AZ131,0)</f>
        <v>0</v>
      </c>
      <c r="BF131" s="176"/>
      <c r="BG131" s="176"/>
      <c r="BH131" s="176"/>
      <c r="BI131" s="176"/>
      <c r="BJ131" s="176">
        <v>344449.5</v>
      </c>
      <c r="BK131" s="176"/>
      <c r="BL131" s="176"/>
      <c r="BM131" s="176"/>
      <c r="BN131" s="176"/>
      <c r="BO131" s="176">
        <v>8750</v>
      </c>
      <c r="BP131" s="176"/>
      <c r="BQ131" s="176"/>
      <c r="BR131" s="176"/>
      <c r="BS131" s="176"/>
      <c r="BT131" s="176">
        <f>IF(ISNUMBER(BJ131),BJ131,0)+IF(ISNUMBER(BO131),BO131,0)</f>
        <v>353199.5</v>
      </c>
      <c r="BU131" s="176"/>
      <c r="BV131" s="176"/>
      <c r="BW131" s="176"/>
      <c r="BX131" s="176"/>
    </row>
    <row r="132" spans="1:79" s="9" customFormat="1" ht="15" customHeight="1" x14ac:dyDescent="0.25">
      <c r="A132" s="123">
        <v>0</v>
      </c>
      <c r="B132" s="121"/>
      <c r="C132" s="121"/>
      <c r="D132" s="174" t="s">
        <v>271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6"/>
      <c r="Q132" s="172"/>
      <c r="R132" s="172"/>
      <c r="S132" s="172"/>
      <c r="T132" s="172"/>
      <c r="U132" s="172"/>
      <c r="V132" s="174"/>
      <c r="W132" s="135"/>
      <c r="X132" s="135"/>
      <c r="Y132" s="135"/>
      <c r="Z132" s="135"/>
      <c r="AA132" s="135"/>
      <c r="AB132" s="135"/>
      <c r="AC132" s="135"/>
      <c r="AD132" s="135"/>
      <c r="AE132" s="136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>
        <f>IF(ISNUMBER(AF132),AF132,0)+IF(ISNUMBER(AK132),AK132,0)</f>
        <v>0</v>
      </c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>
        <f>IF(ISNUMBER(AU132),AU132,0)+IF(ISNUMBER(AZ132),AZ132,0)</f>
        <v>0</v>
      </c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>
        <f>IF(ISNUMBER(BJ132),BJ132,0)+IF(ISNUMBER(BO132),BO132,0)</f>
        <v>0</v>
      </c>
      <c r="BU132" s="173"/>
      <c r="BV132" s="173"/>
      <c r="BW132" s="173"/>
      <c r="BX132" s="173"/>
    </row>
    <row r="133" spans="1:79" s="148" customFormat="1" ht="41.4" customHeight="1" x14ac:dyDescent="0.25">
      <c r="A133" s="157">
        <v>0</v>
      </c>
      <c r="B133" s="158"/>
      <c r="C133" s="158"/>
      <c r="D133" s="175" t="s">
        <v>272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3"/>
      <c r="Q133" s="60" t="s">
        <v>273</v>
      </c>
      <c r="R133" s="60"/>
      <c r="S133" s="60"/>
      <c r="T133" s="60"/>
      <c r="U133" s="60"/>
      <c r="V133" s="175" t="s">
        <v>267</v>
      </c>
      <c r="W133" s="142"/>
      <c r="X133" s="142"/>
      <c r="Y133" s="142"/>
      <c r="Z133" s="142"/>
      <c r="AA133" s="142"/>
      <c r="AB133" s="142"/>
      <c r="AC133" s="142"/>
      <c r="AD133" s="142"/>
      <c r="AE133" s="143"/>
      <c r="AF133" s="176">
        <v>0</v>
      </c>
      <c r="AG133" s="176"/>
      <c r="AH133" s="176"/>
      <c r="AI133" s="176"/>
      <c r="AJ133" s="176"/>
      <c r="AK133" s="176">
        <v>0</v>
      </c>
      <c r="AL133" s="176"/>
      <c r="AM133" s="176"/>
      <c r="AN133" s="176"/>
      <c r="AO133" s="176"/>
      <c r="AP133" s="176">
        <f>IF(ISNUMBER(AF133),AF133,0)+IF(ISNUMBER(AK133),AK133,0)</f>
        <v>0</v>
      </c>
      <c r="AQ133" s="176"/>
      <c r="AR133" s="176"/>
      <c r="AS133" s="176"/>
      <c r="AT133" s="176"/>
      <c r="AU133" s="176">
        <v>0</v>
      </c>
      <c r="AV133" s="176"/>
      <c r="AW133" s="176"/>
      <c r="AX133" s="176"/>
      <c r="AY133" s="176"/>
      <c r="AZ133" s="176">
        <v>0</v>
      </c>
      <c r="BA133" s="176"/>
      <c r="BB133" s="176"/>
      <c r="BC133" s="176"/>
      <c r="BD133" s="176"/>
      <c r="BE133" s="176">
        <f>IF(ISNUMBER(AU133),AU133,0)+IF(ISNUMBER(AZ133),AZ133,0)</f>
        <v>0</v>
      </c>
      <c r="BF133" s="176"/>
      <c r="BG133" s="176"/>
      <c r="BH133" s="176"/>
      <c r="BI133" s="176"/>
      <c r="BJ133" s="176">
        <v>100</v>
      </c>
      <c r="BK133" s="176"/>
      <c r="BL133" s="176"/>
      <c r="BM133" s="176"/>
      <c r="BN133" s="176"/>
      <c r="BO133" s="176">
        <v>100</v>
      </c>
      <c r="BP133" s="176"/>
      <c r="BQ133" s="176"/>
      <c r="BR133" s="176"/>
      <c r="BS133" s="176"/>
      <c r="BT133" s="176">
        <f>IF(ISNUMBER(BJ133),BJ133,0)+IF(ISNUMBER(BO133),BO133,0)</f>
        <v>200</v>
      </c>
      <c r="BU133" s="176"/>
      <c r="BV133" s="176"/>
      <c r="BW133" s="176"/>
      <c r="BX133" s="176"/>
    </row>
    <row r="135" spans="1:79" ht="14.25" customHeight="1" x14ac:dyDescent="0.25">
      <c r="A135" s="73" t="s">
        <v>317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</row>
    <row r="136" spans="1:79" ht="23.1" customHeight="1" x14ac:dyDescent="0.25">
      <c r="A136" s="92" t="s">
        <v>7</v>
      </c>
      <c r="B136" s="93"/>
      <c r="C136" s="93"/>
      <c r="D136" s="60" t="s">
        <v>10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 t="s">
        <v>9</v>
      </c>
      <c r="R136" s="60"/>
      <c r="S136" s="60"/>
      <c r="T136" s="60"/>
      <c r="U136" s="60"/>
      <c r="V136" s="60" t="s">
        <v>8</v>
      </c>
      <c r="W136" s="60"/>
      <c r="X136" s="60"/>
      <c r="Y136" s="60"/>
      <c r="Z136" s="60"/>
      <c r="AA136" s="60"/>
      <c r="AB136" s="60"/>
      <c r="AC136" s="60"/>
      <c r="AD136" s="60"/>
      <c r="AE136" s="60"/>
      <c r="AF136" s="51" t="s">
        <v>238</v>
      </c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3"/>
      <c r="AU136" s="51" t="s">
        <v>240</v>
      </c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3"/>
    </row>
    <row r="137" spans="1:79" ht="28.5" customHeight="1" x14ac:dyDescent="0.25">
      <c r="A137" s="95"/>
      <c r="B137" s="96"/>
      <c r="C137" s="96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 t="s">
        <v>5</v>
      </c>
      <c r="AG137" s="60"/>
      <c r="AH137" s="60"/>
      <c r="AI137" s="60"/>
      <c r="AJ137" s="60"/>
      <c r="AK137" s="60" t="s">
        <v>4</v>
      </c>
      <c r="AL137" s="60"/>
      <c r="AM137" s="60"/>
      <c r="AN137" s="60"/>
      <c r="AO137" s="60"/>
      <c r="AP137" s="60" t="s">
        <v>154</v>
      </c>
      <c r="AQ137" s="60"/>
      <c r="AR137" s="60"/>
      <c r="AS137" s="60"/>
      <c r="AT137" s="60"/>
      <c r="AU137" s="60" t="s">
        <v>5</v>
      </c>
      <c r="AV137" s="60"/>
      <c r="AW137" s="60"/>
      <c r="AX137" s="60"/>
      <c r="AY137" s="60"/>
      <c r="AZ137" s="60" t="s">
        <v>4</v>
      </c>
      <c r="BA137" s="60"/>
      <c r="BB137" s="60"/>
      <c r="BC137" s="60"/>
      <c r="BD137" s="60"/>
      <c r="BE137" s="60" t="s">
        <v>112</v>
      </c>
      <c r="BF137" s="60"/>
      <c r="BG137" s="60"/>
      <c r="BH137" s="60"/>
      <c r="BI137" s="60"/>
    </row>
    <row r="138" spans="1:79" ht="15" customHeight="1" x14ac:dyDescent="0.25">
      <c r="A138" s="51">
        <v>1</v>
      </c>
      <c r="B138" s="52"/>
      <c r="C138" s="52"/>
      <c r="D138" s="60">
        <v>2</v>
      </c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>
        <v>3</v>
      </c>
      <c r="R138" s="60"/>
      <c r="S138" s="60"/>
      <c r="T138" s="60"/>
      <c r="U138" s="60"/>
      <c r="V138" s="60">
        <v>4</v>
      </c>
      <c r="W138" s="60"/>
      <c r="X138" s="60"/>
      <c r="Y138" s="60"/>
      <c r="Z138" s="60"/>
      <c r="AA138" s="60"/>
      <c r="AB138" s="60"/>
      <c r="AC138" s="60"/>
      <c r="AD138" s="60"/>
      <c r="AE138" s="60"/>
      <c r="AF138" s="60">
        <v>5</v>
      </c>
      <c r="AG138" s="60"/>
      <c r="AH138" s="60"/>
      <c r="AI138" s="60"/>
      <c r="AJ138" s="60"/>
      <c r="AK138" s="60">
        <v>6</v>
      </c>
      <c r="AL138" s="60"/>
      <c r="AM138" s="60"/>
      <c r="AN138" s="60"/>
      <c r="AO138" s="60"/>
      <c r="AP138" s="60">
        <v>7</v>
      </c>
      <c r="AQ138" s="60"/>
      <c r="AR138" s="60"/>
      <c r="AS138" s="60"/>
      <c r="AT138" s="60"/>
      <c r="AU138" s="60">
        <v>8</v>
      </c>
      <c r="AV138" s="60"/>
      <c r="AW138" s="60"/>
      <c r="AX138" s="60"/>
      <c r="AY138" s="60"/>
      <c r="AZ138" s="60">
        <v>9</v>
      </c>
      <c r="BA138" s="60"/>
      <c r="BB138" s="60"/>
      <c r="BC138" s="60"/>
      <c r="BD138" s="60"/>
      <c r="BE138" s="60">
        <v>10</v>
      </c>
      <c r="BF138" s="60"/>
      <c r="BG138" s="60"/>
      <c r="BH138" s="60"/>
      <c r="BI138" s="60"/>
    </row>
    <row r="139" spans="1:79" ht="15.75" hidden="1" customHeight="1" x14ac:dyDescent="0.25">
      <c r="A139" s="54" t="s">
        <v>187</v>
      </c>
      <c r="B139" s="55"/>
      <c r="C139" s="55"/>
      <c r="D139" s="60" t="s">
        <v>78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 t="s">
        <v>91</v>
      </c>
      <c r="R139" s="60"/>
      <c r="S139" s="60"/>
      <c r="T139" s="60"/>
      <c r="U139" s="60"/>
      <c r="V139" s="60" t="s">
        <v>92</v>
      </c>
      <c r="W139" s="60"/>
      <c r="X139" s="60"/>
      <c r="Y139" s="60"/>
      <c r="Z139" s="60"/>
      <c r="AA139" s="60"/>
      <c r="AB139" s="60"/>
      <c r="AC139" s="60"/>
      <c r="AD139" s="60"/>
      <c r="AE139" s="60"/>
      <c r="AF139" s="63" t="s">
        <v>135</v>
      </c>
      <c r="AG139" s="63"/>
      <c r="AH139" s="63"/>
      <c r="AI139" s="63"/>
      <c r="AJ139" s="63"/>
      <c r="AK139" s="62" t="s">
        <v>136</v>
      </c>
      <c r="AL139" s="62"/>
      <c r="AM139" s="62"/>
      <c r="AN139" s="62"/>
      <c r="AO139" s="62"/>
      <c r="AP139" s="75" t="s">
        <v>153</v>
      </c>
      <c r="AQ139" s="75"/>
      <c r="AR139" s="75"/>
      <c r="AS139" s="75"/>
      <c r="AT139" s="75"/>
      <c r="AU139" s="63" t="s">
        <v>137</v>
      </c>
      <c r="AV139" s="63"/>
      <c r="AW139" s="63"/>
      <c r="AX139" s="63"/>
      <c r="AY139" s="63"/>
      <c r="AZ139" s="62" t="s">
        <v>138</v>
      </c>
      <c r="BA139" s="62"/>
      <c r="BB139" s="62"/>
      <c r="BC139" s="62"/>
      <c r="BD139" s="62"/>
      <c r="BE139" s="75" t="s">
        <v>153</v>
      </c>
      <c r="BF139" s="75"/>
      <c r="BG139" s="75"/>
      <c r="BH139" s="75"/>
      <c r="BI139" s="75"/>
      <c r="CA139" t="s">
        <v>47</v>
      </c>
    </row>
    <row r="140" spans="1:79" s="9" customFormat="1" ht="13.8" x14ac:dyDescent="0.25">
      <c r="A140" s="123">
        <v>0</v>
      </c>
      <c r="B140" s="121"/>
      <c r="C140" s="121"/>
      <c r="D140" s="172" t="s">
        <v>256</v>
      </c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>
        <f>IF(ISNUMBER(AF140),AF140,0)+IF(ISNUMBER(AK140),AK140,0)</f>
        <v>0</v>
      </c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>
        <f>IF(ISNUMBER(AU140),AU140,0)+IF(ISNUMBER(AZ140),AZ140,0)</f>
        <v>0</v>
      </c>
      <c r="BF140" s="173"/>
      <c r="BG140" s="173"/>
      <c r="BH140" s="173"/>
      <c r="BI140" s="173"/>
      <c r="CA140" s="9" t="s">
        <v>48</v>
      </c>
    </row>
    <row r="141" spans="1:79" s="148" customFormat="1" ht="13.8" customHeight="1" x14ac:dyDescent="0.25">
      <c r="A141" s="157">
        <v>0</v>
      </c>
      <c r="B141" s="158"/>
      <c r="C141" s="158"/>
      <c r="D141" s="175" t="s">
        <v>257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3"/>
      <c r="Q141" s="60" t="s">
        <v>258</v>
      </c>
      <c r="R141" s="60"/>
      <c r="S141" s="60"/>
      <c r="T141" s="60"/>
      <c r="U141" s="60"/>
      <c r="V141" s="60" t="s">
        <v>259</v>
      </c>
      <c r="W141" s="60"/>
      <c r="X141" s="60"/>
      <c r="Y141" s="60"/>
      <c r="Z141" s="60"/>
      <c r="AA141" s="60"/>
      <c r="AB141" s="60"/>
      <c r="AC141" s="60"/>
      <c r="AD141" s="60"/>
      <c r="AE141" s="60"/>
      <c r="AF141" s="176">
        <v>4</v>
      </c>
      <c r="AG141" s="176"/>
      <c r="AH141" s="176"/>
      <c r="AI141" s="176"/>
      <c r="AJ141" s="176"/>
      <c r="AK141" s="176">
        <v>0</v>
      </c>
      <c r="AL141" s="176"/>
      <c r="AM141" s="176"/>
      <c r="AN141" s="176"/>
      <c r="AO141" s="176"/>
      <c r="AP141" s="176">
        <f>IF(ISNUMBER(AF141),AF141,0)+IF(ISNUMBER(AK141),AK141,0)</f>
        <v>4</v>
      </c>
      <c r="AQ141" s="176"/>
      <c r="AR141" s="176"/>
      <c r="AS141" s="176"/>
      <c r="AT141" s="176"/>
      <c r="AU141" s="176">
        <v>4</v>
      </c>
      <c r="AV141" s="176"/>
      <c r="AW141" s="176"/>
      <c r="AX141" s="176"/>
      <c r="AY141" s="176"/>
      <c r="AZ141" s="176">
        <v>0</v>
      </c>
      <c r="BA141" s="176"/>
      <c r="BB141" s="176"/>
      <c r="BC141" s="176"/>
      <c r="BD141" s="176"/>
      <c r="BE141" s="176">
        <f>IF(ISNUMBER(AU141),AU141,0)+IF(ISNUMBER(AZ141),AZ141,0)</f>
        <v>4</v>
      </c>
      <c r="BF141" s="176"/>
      <c r="BG141" s="176"/>
      <c r="BH141" s="176"/>
      <c r="BI141" s="176"/>
    </row>
    <row r="142" spans="1:79" s="9" customFormat="1" ht="13.8" x14ac:dyDescent="0.25">
      <c r="A142" s="123">
        <v>0</v>
      </c>
      <c r="B142" s="121"/>
      <c r="C142" s="121"/>
      <c r="D142" s="174" t="s">
        <v>260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6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>
        <f>IF(ISNUMBER(AF142),AF142,0)+IF(ISNUMBER(AK142),AK142,0)</f>
        <v>0</v>
      </c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>
        <f>IF(ISNUMBER(AU142),AU142,0)+IF(ISNUMBER(AZ142),AZ142,0)</f>
        <v>0</v>
      </c>
      <c r="BF142" s="173"/>
      <c r="BG142" s="173"/>
      <c r="BH142" s="173"/>
      <c r="BI142" s="173"/>
    </row>
    <row r="143" spans="1:79" s="148" customFormat="1" ht="27.6" customHeight="1" x14ac:dyDescent="0.25">
      <c r="A143" s="157">
        <v>0</v>
      </c>
      <c r="B143" s="158"/>
      <c r="C143" s="158"/>
      <c r="D143" s="175" t="s">
        <v>261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3"/>
      <c r="Q143" s="60" t="s">
        <v>258</v>
      </c>
      <c r="R143" s="60"/>
      <c r="S143" s="60"/>
      <c r="T143" s="60"/>
      <c r="U143" s="60"/>
      <c r="V143" s="175" t="s">
        <v>262</v>
      </c>
      <c r="W143" s="142"/>
      <c r="X143" s="142"/>
      <c r="Y143" s="142"/>
      <c r="Z143" s="142"/>
      <c r="AA143" s="142"/>
      <c r="AB143" s="142"/>
      <c r="AC143" s="142"/>
      <c r="AD143" s="142"/>
      <c r="AE143" s="143"/>
      <c r="AF143" s="176">
        <v>1200</v>
      </c>
      <c r="AG143" s="176"/>
      <c r="AH143" s="176"/>
      <c r="AI143" s="176"/>
      <c r="AJ143" s="176"/>
      <c r="AK143" s="176">
        <v>3</v>
      </c>
      <c r="AL143" s="176"/>
      <c r="AM143" s="176"/>
      <c r="AN143" s="176"/>
      <c r="AO143" s="176"/>
      <c r="AP143" s="176">
        <f>IF(ISNUMBER(AF143),AF143,0)+IF(ISNUMBER(AK143),AK143,0)</f>
        <v>1203</v>
      </c>
      <c r="AQ143" s="176"/>
      <c r="AR143" s="176"/>
      <c r="AS143" s="176"/>
      <c r="AT143" s="176"/>
      <c r="AU143" s="176">
        <v>1200</v>
      </c>
      <c r="AV143" s="176"/>
      <c r="AW143" s="176"/>
      <c r="AX143" s="176"/>
      <c r="AY143" s="176"/>
      <c r="AZ143" s="176">
        <v>3</v>
      </c>
      <c r="BA143" s="176"/>
      <c r="BB143" s="176"/>
      <c r="BC143" s="176"/>
      <c r="BD143" s="176"/>
      <c r="BE143" s="176">
        <f>IF(ISNUMBER(AU143),AU143,0)+IF(ISNUMBER(AZ143),AZ143,0)</f>
        <v>1203</v>
      </c>
      <c r="BF143" s="176"/>
      <c r="BG143" s="176"/>
      <c r="BH143" s="176"/>
      <c r="BI143" s="176"/>
    </row>
    <row r="144" spans="1:79" s="148" customFormat="1" ht="27.6" customHeight="1" x14ac:dyDescent="0.25">
      <c r="A144" s="157">
        <v>0</v>
      </c>
      <c r="B144" s="158"/>
      <c r="C144" s="158"/>
      <c r="D144" s="175" t="s">
        <v>263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3"/>
      <c r="Q144" s="60" t="s">
        <v>258</v>
      </c>
      <c r="R144" s="60"/>
      <c r="S144" s="60"/>
      <c r="T144" s="60"/>
      <c r="U144" s="60"/>
      <c r="V144" s="175" t="s">
        <v>264</v>
      </c>
      <c r="W144" s="142"/>
      <c r="X144" s="142"/>
      <c r="Y144" s="142"/>
      <c r="Z144" s="142"/>
      <c r="AA144" s="142"/>
      <c r="AB144" s="142"/>
      <c r="AC144" s="142"/>
      <c r="AD144" s="142"/>
      <c r="AE144" s="143"/>
      <c r="AF144" s="176">
        <v>1400</v>
      </c>
      <c r="AG144" s="176"/>
      <c r="AH144" s="176"/>
      <c r="AI144" s="176"/>
      <c r="AJ144" s="176"/>
      <c r="AK144" s="176">
        <v>10</v>
      </c>
      <c r="AL144" s="176"/>
      <c r="AM144" s="176"/>
      <c r="AN144" s="176"/>
      <c r="AO144" s="176"/>
      <c r="AP144" s="176">
        <f>IF(ISNUMBER(AF144),AF144,0)+IF(ISNUMBER(AK144),AK144,0)</f>
        <v>1410</v>
      </c>
      <c r="AQ144" s="176"/>
      <c r="AR144" s="176"/>
      <c r="AS144" s="176"/>
      <c r="AT144" s="176"/>
      <c r="AU144" s="176">
        <v>1400</v>
      </c>
      <c r="AV144" s="176"/>
      <c r="AW144" s="176"/>
      <c r="AX144" s="176"/>
      <c r="AY144" s="176"/>
      <c r="AZ144" s="176">
        <v>10</v>
      </c>
      <c r="BA144" s="176"/>
      <c r="BB144" s="176"/>
      <c r="BC144" s="176"/>
      <c r="BD144" s="176"/>
      <c r="BE144" s="176">
        <f>IF(ISNUMBER(AU144),AU144,0)+IF(ISNUMBER(AZ144),AZ144,0)</f>
        <v>1410</v>
      </c>
      <c r="BF144" s="176"/>
      <c r="BG144" s="176"/>
      <c r="BH144" s="176"/>
      <c r="BI144" s="176"/>
    </row>
    <row r="145" spans="1:79" s="9" customFormat="1" ht="13.8" x14ac:dyDescent="0.25">
      <c r="A145" s="123">
        <v>0</v>
      </c>
      <c r="B145" s="121"/>
      <c r="C145" s="121"/>
      <c r="D145" s="174" t="s">
        <v>265</v>
      </c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6"/>
      <c r="Q145" s="172"/>
      <c r="R145" s="172"/>
      <c r="S145" s="172"/>
      <c r="T145" s="172"/>
      <c r="U145" s="172"/>
      <c r="V145" s="174"/>
      <c r="W145" s="135"/>
      <c r="X145" s="135"/>
      <c r="Y145" s="135"/>
      <c r="Z145" s="135"/>
      <c r="AA145" s="135"/>
      <c r="AB145" s="135"/>
      <c r="AC145" s="135"/>
      <c r="AD145" s="135"/>
      <c r="AE145" s="136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>
        <f>IF(ISNUMBER(AF145),AF145,0)+IF(ISNUMBER(AK145),AK145,0)</f>
        <v>0</v>
      </c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>
        <f>IF(ISNUMBER(AU145),AU145,0)+IF(ISNUMBER(AZ145),AZ145,0)</f>
        <v>0</v>
      </c>
      <c r="BF145" s="173"/>
      <c r="BG145" s="173"/>
      <c r="BH145" s="173"/>
      <c r="BI145" s="173"/>
    </row>
    <row r="146" spans="1:79" s="148" customFormat="1" ht="27.6" customHeight="1" x14ac:dyDescent="0.25">
      <c r="A146" s="157">
        <v>0</v>
      </c>
      <c r="B146" s="158"/>
      <c r="C146" s="158"/>
      <c r="D146" s="175" t="s">
        <v>266</v>
      </c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3"/>
      <c r="Q146" s="60" t="s">
        <v>258</v>
      </c>
      <c r="R146" s="60"/>
      <c r="S146" s="60"/>
      <c r="T146" s="60"/>
      <c r="U146" s="60"/>
      <c r="V146" s="175" t="s">
        <v>267</v>
      </c>
      <c r="W146" s="142"/>
      <c r="X146" s="142"/>
      <c r="Y146" s="142"/>
      <c r="Z146" s="142"/>
      <c r="AA146" s="142"/>
      <c r="AB146" s="142"/>
      <c r="AC146" s="142"/>
      <c r="AD146" s="142"/>
      <c r="AE146" s="143"/>
      <c r="AF146" s="176">
        <v>300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f>IF(ISNUMBER(AF146),AF146,0)+IF(ISNUMBER(AK146),AK146,0)</f>
        <v>300</v>
      </c>
      <c r="AQ146" s="176"/>
      <c r="AR146" s="176"/>
      <c r="AS146" s="176"/>
      <c r="AT146" s="176"/>
      <c r="AU146" s="176">
        <v>300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f>IF(ISNUMBER(AU146),AU146,0)+IF(ISNUMBER(AZ146),AZ146,0)</f>
        <v>300</v>
      </c>
      <c r="BF146" s="176"/>
      <c r="BG146" s="176"/>
      <c r="BH146" s="176"/>
      <c r="BI146" s="176"/>
    </row>
    <row r="147" spans="1:79" s="148" customFormat="1" ht="27.6" customHeight="1" x14ac:dyDescent="0.25">
      <c r="A147" s="157">
        <v>0</v>
      </c>
      <c r="B147" s="158"/>
      <c r="C147" s="158"/>
      <c r="D147" s="175" t="s">
        <v>268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3"/>
      <c r="Q147" s="60" t="s">
        <v>258</v>
      </c>
      <c r="R147" s="60"/>
      <c r="S147" s="60"/>
      <c r="T147" s="60"/>
      <c r="U147" s="60"/>
      <c r="V147" s="175" t="s">
        <v>267</v>
      </c>
      <c r="W147" s="142"/>
      <c r="X147" s="142"/>
      <c r="Y147" s="142"/>
      <c r="Z147" s="142"/>
      <c r="AA147" s="142"/>
      <c r="AB147" s="142"/>
      <c r="AC147" s="142"/>
      <c r="AD147" s="142"/>
      <c r="AE147" s="143"/>
      <c r="AF147" s="176">
        <v>350</v>
      </c>
      <c r="AG147" s="176"/>
      <c r="AH147" s="176"/>
      <c r="AI147" s="176"/>
      <c r="AJ147" s="176"/>
      <c r="AK147" s="176">
        <v>0</v>
      </c>
      <c r="AL147" s="176"/>
      <c r="AM147" s="176"/>
      <c r="AN147" s="176"/>
      <c r="AO147" s="176"/>
      <c r="AP147" s="176">
        <f>IF(ISNUMBER(AF147),AF147,0)+IF(ISNUMBER(AK147),AK147,0)</f>
        <v>350</v>
      </c>
      <c r="AQ147" s="176"/>
      <c r="AR147" s="176"/>
      <c r="AS147" s="176"/>
      <c r="AT147" s="176"/>
      <c r="AU147" s="176">
        <v>350</v>
      </c>
      <c r="AV147" s="176"/>
      <c r="AW147" s="176"/>
      <c r="AX147" s="176"/>
      <c r="AY147" s="176"/>
      <c r="AZ147" s="176">
        <v>0</v>
      </c>
      <c r="BA147" s="176"/>
      <c r="BB147" s="176"/>
      <c r="BC147" s="176"/>
      <c r="BD147" s="176"/>
      <c r="BE147" s="176">
        <f>IF(ISNUMBER(AU147),AU147,0)+IF(ISNUMBER(AZ147),AZ147,0)</f>
        <v>350</v>
      </c>
      <c r="BF147" s="176"/>
      <c r="BG147" s="176"/>
      <c r="BH147" s="176"/>
      <c r="BI147" s="176"/>
    </row>
    <row r="148" spans="1:79" s="148" customFormat="1" ht="27.6" customHeight="1" x14ac:dyDescent="0.25">
      <c r="A148" s="157">
        <v>0</v>
      </c>
      <c r="B148" s="158"/>
      <c r="C148" s="158"/>
      <c r="D148" s="175" t="s">
        <v>269</v>
      </c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3"/>
      <c r="Q148" s="60" t="s">
        <v>270</v>
      </c>
      <c r="R148" s="60"/>
      <c r="S148" s="60"/>
      <c r="T148" s="60"/>
      <c r="U148" s="60"/>
      <c r="V148" s="175" t="s">
        <v>267</v>
      </c>
      <c r="W148" s="142"/>
      <c r="X148" s="142"/>
      <c r="Y148" s="142"/>
      <c r="Z148" s="142"/>
      <c r="AA148" s="142"/>
      <c r="AB148" s="142"/>
      <c r="AC148" s="142"/>
      <c r="AD148" s="142"/>
      <c r="AE148" s="143"/>
      <c r="AF148" s="176">
        <v>34449.5</v>
      </c>
      <c r="AG148" s="176"/>
      <c r="AH148" s="176"/>
      <c r="AI148" s="176"/>
      <c r="AJ148" s="176"/>
      <c r="AK148" s="176">
        <v>8750</v>
      </c>
      <c r="AL148" s="176"/>
      <c r="AM148" s="176"/>
      <c r="AN148" s="176"/>
      <c r="AO148" s="176"/>
      <c r="AP148" s="176">
        <f>IF(ISNUMBER(AF148),AF148,0)+IF(ISNUMBER(AK148),AK148,0)</f>
        <v>43199.5</v>
      </c>
      <c r="AQ148" s="176"/>
      <c r="AR148" s="176"/>
      <c r="AS148" s="176"/>
      <c r="AT148" s="176"/>
      <c r="AU148" s="176">
        <v>344449.5</v>
      </c>
      <c r="AV148" s="176"/>
      <c r="AW148" s="176"/>
      <c r="AX148" s="176"/>
      <c r="AY148" s="176"/>
      <c r="AZ148" s="176">
        <v>8750</v>
      </c>
      <c r="BA148" s="176"/>
      <c r="BB148" s="176"/>
      <c r="BC148" s="176"/>
      <c r="BD148" s="176"/>
      <c r="BE148" s="176">
        <f>IF(ISNUMBER(AU148),AU148,0)+IF(ISNUMBER(AZ148),AZ148,0)</f>
        <v>353199.5</v>
      </c>
      <c r="BF148" s="176"/>
      <c r="BG148" s="176"/>
      <c r="BH148" s="176"/>
      <c r="BI148" s="176"/>
    </row>
    <row r="149" spans="1:79" s="9" customFormat="1" ht="13.8" x14ac:dyDescent="0.25">
      <c r="A149" s="123">
        <v>0</v>
      </c>
      <c r="B149" s="121"/>
      <c r="C149" s="121"/>
      <c r="D149" s="174" t="s">
        <v>271</v>
      </c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6"/>
      <c r="Q149" s="172"/>
      <c r="R149" s="172"/>
      <c r="S149" s="172"/>
      <c r="T149" s="172"/>
      <c r="U149" s="172"/>
      <c r="V149" s="174"/>
      <c r="W149" s="135"/>
      <c r="X149" s="135"/>
      <c r="Y149" s="135"/>
      <c r="Z149" s="135"/>
      <c r="AA149" s="135"/>
      <c r="AB149" s="135"/>
      <c r="AC149" s="135"/>
      <c r="AD149" s="135"/>
      <c r="AE149" s="136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>
        <f>IF(ISNUMBER(AF149),AF149,0)+IF(ISNUMBER(AK149),AK149,0)</f>
        <v>0</v>
      </c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>
        <f>IF(ISNUMBER(AU149),AU149,0)+IF(ISNUMBER(AZ149),AZ149,0)</f>
        <v>0</v>
      </c>
      <c r="BF149" s="173"/>
      <c r="BG149" s="173"/>
      <c r="BH149" s="173"/>
      <c r="BI149" s="173"/>
    </row>
    <row r="150" spans="1:79" s="148" customFormat="1" ht="41.4" customHeight="1" x14ac:dyDescent="0.25">
      <c r="A150" s="157">
        <v>0</v>
      </c>
      <c r="B150" s="158"/>
      <c r="C150" s="158"/>
      <c r="D150" s="175" t="s">
        <v>272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3"/>
      <c r="Q150" s="60" t="s">
        <v>273</v>
      </c>
      <c r="R150" s="60"/>
      <c r="S150" s="60"/>
      <c r="T150" s="60"/>
      <c r="U150" s="60"/>
      <c r="V150" s="175" t="s">
        <v>267</v>
      </c>
      <c r="W150" s="142"/>
      <c r="X150" s="142"/>
      <c r="Y150" s="142"/>
      <c r="Z150" s="142"/>
      <c r="AA150" s="142"/>
      <c r="AB150" s="142"/>
      <c r="AC150" s="142"/>
      <c r="AD150" s="142"/>
      <c r="AE150" s="143"/>
      <c r="AF150" s="176">
        <v>100</v>
      </c>
      <c r="AG150" s="176"/>
      <c r="AH150" s="176"/>
      <c r="AI150" s="176"/>
      <c r="AJ150" s="176"/>
      <c r="AK150" s="176">
        <v>100</v>
      </c>
      <c r="AL150" s="176"/>
      <c r="AM150" s="176"/>
      <c r="AN150" s="176"/>
      <c r="AO150" s="176"/>
      <c r="AP150" s="176">
        <f>IF(ISNUMBER(AF150),AF150,0)+IF(ISNUMBER(AK150),AK150,0)</f>
        <v>200</v>
      </c>
      <c r="AQ150" s="176"/>
      <c r="AR150" s="176"/>
      <c r="AS150" s="176"/>
      <c r="AT150" s="176"/>
      <c r="AU150" s="176">
        <v>100</v>
      </c>
      <c r="AV150" s="176"/>
      <c r="AW150" s="176"/>
      <c r="AX150" s="176"/>
      <c r="AY150" s="176"/>
      <c r="AZ150" s="176">
        <v>100</v>
      </c>
      <c r="BA150" s="176"/>
      <c r="BB150" s="176"/>
      <c r="BC150" s="176"/>
      <c r="BD150" s="176"/>
      <c r="BE150" s="176">
        <f>IF(ISNUMBER(AU150),AU150,0)+IF(ISNUMBER(AZ150),AZ150,0)</f>
        <v>200</v>
      </c>
      <c r="BF150" s="176"/>
      <c r="BG150" s="176"/>
      <c r="BH150" s="176"/>
      <c r="BI150" s="176"/>
    </row>
    <row r="152" spans="1:79" ht="14.25" customHeight="1" x14ac:dyDescent="0.25">
      <c r="A152" s="73" t="s">
        <v>155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</row>
    <row r="153" spans="1:79" ht="15" customHeight="1" x14ac:dyDescent="0.25">
      <c r="A153" s="84" t="s">
        <v>234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</row>
    <row r="154" spans="1:79" ht="12.9" customHeight="1" x14ac:dyDescent="0.25">
      <c r="A154" s="92" t="s">
        <v>20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60" t="s">
        <v>235</v>
      </c>
      <c r="V154" s="60"/>
      <c r="W154" s="60"/>
      <c r="X154" s="60"/>
      <c r="Y154" s="60"/>
      <c r="Z154" s="60"/>
      <c r="AA154" s="60"/>
      <c r="AB154" s="60"/>
      <c r="AC154" s="60"/>
      <c r="AD154" s="60"/>
      <c r="AE154" s="60" t="s">
        <v>236</v>
      </c>
      <c r="AF154" s="60"/>
      <c r="AG154" s="60"/>
      <c r="AH154" s="60"/>
      <c r="AI154" s="60"/>
      <c r="AJ154" s="60"/>
      <c r="AK154" s="60"/>
      <c r="AL154" s="60"/>
      <c r="AM154" s="60"/>
      <c r="AN154" s="60"/>
      <c r="AO154" s="60" t="s">
        <v>237</v>
      </c>
      <c r="AP154" s="60"/>
      <c r="AQ154" s="60"/>
      <c r="AR154" s="60"/>
      <c r="AS154" s="60"/>
      <c r="AT154" s="60"/>
      <c r="AU154" s="60"/>
      <c r="AV154" s="60"/>
      <c r="AW154" s="60"/>
      <c r="AX154" s="60"/>
      <c r="AY154" s="60" t="s">
        <v>238</v>
      </c>
      <c r="AZ154" s="60"/>
      <c r="BA154" s="60"/>
      <c r="BB154" s="60"/>
      <c r="BC154" s="60"/>
      <c r="BD154" s="60"/>
      <c r="BE154" s="60"/>
      <c r="BF154" s="60"/>
      <c r="BG154" s="60"/>
      <c r="BH154" s="60"/>
      <c r="BI154" s="60" t="s">
        <v>240</v>
      </c>
      <c r="BJ154" s="60"/>
      <c r="BK154" s="60"/>
      <c r="BL154" s="60"/>
      <c r="BM154" s="60"/>
      <c r="BN154" s="60"/>
      <c r="BO154" s="60"/>
      <c r="BP154" s="60"/>
      <c r="BQ154" s="60"/>
      <c r="BR154" s="60"/>
    </row>
    <row r="155" spans="1:79" ht="30" customHeight="1" x14ac:dyDescent="0.25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7"/>
      <c r="U155" s="60" t="s">
        <v>5</v>
      </c>
      <c r="V155" s="60"/>
      <c r="W155" s="60"/>
      <c r="X155" s="60"/>
      <c r="Y155" s="60"/>
      <c r="Z155" s="60" t="s">
        <v>4</v>
      </c>
      <c r="AA155" s="60"/>
      <c r="AB155" s="60"/>
      <c r="AC155" s="60"/>
      <c r="AD155" s="60"/>
      <c r="AE155" s="60" t="s">
        <v>5</v>
      </c>
      <c r="AF155" s="60"/>
      <c r="AG155" s="60"/>
      <c r="AH155" s="60"/>
      <c r="AI155" s="60"/>
      <c r="AJ155" s="60" t="s">
        <v>4</v>
      </c>
      <c r="AK155" s="60"/>
      <c r="AL155" s="60"/>
      <c r="AM155" s="60"/>
      <c r="AN155" s="60"/>
      <c r="AO155" s="60" t="s">
        <v>5</v>
      </c>
      <c r="AP155" s="60"/>
      <c r="AQ155" s="60"/>
      <c r="AR155" s="60"/>
      <c r="AS155" s="60"/>
      <c r="AT155" s="60" t="s">
        <v>4</v>
      </c>
      <c r="AU155" s="60"/>
      <c r="AV155" s="60"/>
      <c r="AW155" s="60"/>
      <c r="AX155" s="60"/>
      <c r="AY155" s="60" t="s">
        <v>5</v>
      </c>
      <c r="AZ155" s="60"/>
      <c r="BA155" s="60"/>
      <c r="BB155" s="60"/>
      <c r="BC155" s="60"/>
      <c r="BD155" s="60" t="s">
        <v>4</v>
      </c>
      <c r="BE155" s="60"/>
      <c r="BF155" s="60"/>
      <c r="BG155" s="60"/>
      <c r="BH155" s="60"/>
      <c r="BI155" s="60" t="s">
        <v>5</v>
      </c>
      <c r="BJ155" s="60"/>
      <c r="BK155" s="60"/>
      <c r="BL155" s="60"/>
      <c r="BM155" s="60"/>
      <c r="BN155" s="60" t="s">
        <v>4</v>
      </c>
      <c r="BO155" s="60"/>
      <c r="BP155" s="60"/>
      <c r="BQ155" s="60"/>
      <c r="BR155" s="60"/>
    </row>
    <row r="156" spans="1:79" ht="15" customHeight="1" x14ac:dyDescent="0.25">
      <c r="A156" s="51">
        <v>1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/>
      <c r="U156" s="60">
        <v>2</v>
      </c>
      <c r="V156" s="60"/>
      <c r="W156" s="60"/>
      <c r="X156" s="60"/>
      <c r="Y156" s="60"/>
      <c r="Z156" s="60">
        <v>3</v>
      </c>
      <c r="AA156" s="60"/>
      <c r="AB156" s="60"/>
      <c r="AC156" s="60"/>
      <c r="AD156" s="60"/>
      <c r="AE156" s="60">
        <v>4</v>
      </c>
      <c r="AF156" s="60"/>
      <c r="AG156" s="60"/>
      <c r="AH156" s="60"/>
      <c r="AI156" s="60"/>
      <c r="AJ156" s="60">
        <v>5</v>
      </c>
      <c r="AK156" s="60"/>
      <c r="AL156" s="60"/>
      <c r="AM156" s="60"/>
      <c r="AN156" s="60"/>
      <c r="AO156" s="60">
        <v>6</v>
      </c>
      <c r="AP156" s="60"/>
      <c r="AQ156" s="60"/>
      <c r="AR156" s="60"/>
      <c r="AS156" s="60"/>
      <c r="AT156" s="60">
        <v>7</v>
      </c>
      <c r="AU156" s="60"/>
      <c r="AV156" s="60"/>
      <c r="AW156" s="60"/>
      <c r="AX156" s="60"/>
      <c r="AY156" s="60">
        <v>8</v>
      </c>
      <c r="AZ156" s="60"/>
      <c r="BA156" s="60"/>
      <c r="BB156" s="60"/>
      <c r="BC156" s="60"/>
      <c r="BD156" s="60">
        <v>9</v>
      </c>
      <c r="BE156" s="60"/>
      <c r="BF156" s="60"/>
      <c r="BG156" s="60"/>
      <c r="BH156" s="60"/>
      <c r="BI156" s="60">
        <v>10</v>
      </c>
      <c r="BJ156" s="60"/>
      <c r="BK156" s="60"/>
      <c r="BL156" s="60"/>
      <c r="BM156" s="60"/>
      <c r="BN156" s="60">
        <v>11</v>
      </c>
      <c r="BO156" s="60"/>
      <c r="BP156" s="60"/>
      <c r="BQ156" s="60"/>
      <c r="BR156" s="60"/>
    </row>
    <row r="157" spans="1:79" s="2" customFormat="1" ht="15.75" hidden="1" customHeight="1" x14ac:dyDescent="0.25">
      <c r="A157" s="54" t="s">
        <v>78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6"/>
      <c r="U157" s="63" t="s">
        <v>86</v>
      </c>
      <c r="V157" s="63"/>
      <c r="W157" s="63"/>
      <c r="X157" s="63"/>
      <c r="Y157" s="63"/>
      <c r="Z157" s="62" t="s">
        <v>87</v>
      </c>
      <c r="AA157" s="62"/>
      <c r="AB157" s="62"/>
      <c r="AC157" s="62"/>
      <c r="AD157" s="62"/>
      <c r="AE157" s="63" t="s">
        <v>88</v>
      </c>
      <c r="AF157" s="63"/>
      <c r="AG157" s="63"/>
      <c r="AH157" s="63"/>
      <c r="AI157" s="63"/>
      <c r="AJ157" s="62" t="s">
        <v>89</v>
      </c>
      <c r="AK157" s="62"/>
      <c r="AL157" s="62"/>
      <c r="AM157" s="62"/>
      <c r="AN157" s="62"/>
      <c r="AO157" s="63" t="s">
        <v>79</v>
      </c>
      <c r="AP157" s="63"/>
      <c r="AQ157" s="63"/>
      <c r="AR157" s="63"/>
      <c r="AS157" s="63"/>
      <c r="AT157" s="62" t="s">
        <v>80</v>
      </c>
      <c r="AU157" s="62"/>
      <c r="AV157" s="62"/>
      <c r="AW157" s="62"/>
      <c r="AX157" s="62"/>
      <c r="AY157" s="63" t="s">
        <v>81</v>
      </c>
      <c r="AZ157" s="63"/>
      <c r="BA157" s="63"/>
      <c r="BB157" s="63"/>
      <c r="BC157" s="63"/>
      <c r="BD157" s="62" t="s">
        <v>82</v>
      </c>
      <c r="BE157" s="62"/>
      <c r="BF157" s="62"/>
      <c r="BG157" s="62"/>
      <c r="BH157" s="62"/>
      <c r="BI157" s="63" t="s">
        <v>83</v>
      </c>
      <c r="BJ157" s="63"/>
      <c r="BK157" s="63"/>
      <c r="BL157" s="63"/>
      <c r="BM157" s="63"/>
      <c r="BN157" s="62" t="s">
        <v>84</v>
      </c>
      <c r="BO157" s="62"/>
      <c r="BP157" s="62"/>
      <c r="BQ157" s="62"/>
      <c r="BR157" s="62"/>
      <c r="CA157" t="s">
        <v>49</v>
      </c>
    </row>
    <row r="158" spans="1:79" s="9" customFormat="1" ht="13.2" customHeight="1" x14ac:dyDescent="0.25">
      <c r="A158" s="139" t="s">
        <v>274</v>
      </c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6"/>
      <c r="U158" s="177">
        <v>0</v>
      </c>
      <c r="V158" s="177"/>
      <c r="W158" s="177"/>
      <c r="X158" s="177"/>
      <c r="Y158" s="177"/>
      <c r="Z158" s="177">
        <v>0</v>
      </c>
      <c r="AA158" s="177"/>
      <c r="AB158" s="177"/>
      <c r="AC158" s="177"/>
      <c r="AD158" s="177"/>
      <c r="AE158" s="177">
        <v>0</v>
      </c>
      <c r="AF158" s="177"/>
      <c r="AG158" s="177"/>
      <c r="AH158" s="177"/>
      <c r="AI158" s="177"/>
      <c r="AJ158" s="177">
        <v>0</v>
      </c>
      <c r="AK158" s="177"/>
      <c r="AL158" s="177"/>
      <c r="AM158" s="177"/>
      <c r="AN158" s="177"/>
      <c r="AO158" s="177">
        <v>305280</v>
      </c>
      <c r="AP158" s="177"/>
      <c r="AQ158" s="177"/>
      <c r="AR158" s="177"/>
      <c r="AS158" s="177"/>
      <c r="AT158" s="177">
        <v>0</v>
      </c>
      <c r="AU158" s="177"/>
      <c r="AV158" s="177"/>
      <c r="AW158" s="177"/>
      <c r="AX158" s="177"/>
      <c r="AY158" s="177">
        <v>338857</v>
      </c>
      <c r="AZ158" s="177"/>
      <c r="BA158" s="177"/>
      <c r="BB158" s="177"/>
      <c r="BC158" s="177"/>
      <c r="BD158" s="177">
        <v>0</v>
      </c>
      <c r="BE158" s="177"/>
      <c r="BF158" s="177"/>
      <c r="BG158" s="177"/>
      <c r="BH158" s="177"/>
      <c r="BI158" s="177">
        <v>362576</v>
      </c>
      <c r="BJ158" s="177"/>
      <c r="BK158" s="177"/>
      <c r="BL158" s="177"/>
      <c r="BM158" s="177"/>
      <c r="BN158" s="177">
        <v>0</v>
      </c>
      <c r="BO158" s="177"/>
      <c r="BP158" s="177"/>
      <c r="BQ158" s="177"/>
      <c r="BR158" s="177"/>
      <c r="CA158" s="9" t="s">
        <v>50</v>
      </c>
    </row>
    <row r="159" spans="1:79" s="148" customFormat="1" ht="13.2" customHeight="1" x14ac:dyDescent="0.25">
      <c r="A159" s="146" t="s">
        <v>275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3"/>
      <c r="U159" s="178">
        <v>0</v>
      </c>
      <c r="V159" s="178"/>
      <c r="W159" s="178"/>
      <c r="X159" s="178"/>
      <c r="Y159" s="178"/>
      <c r="Z159" s="178">
        <v>0</v>
      </c>
      <c r="AA159" s="178"/>
      <c r="AB159" s="178"/>
      <c r="AC159" s="178"/>
      <c r="AD159" s="178"/>
      <c r="AE159" s="178">
        <v>0</v>
      </c>
      <c r="AF159" s="178"/>
      <c r="AG159" s="178"/>
      <c r="AH159" s="178"/>
      <c r="AI159" s="178"/>
      <c r="AJ159" s="178">
        <v>0</v>
      </c>
      <c r="AK159" s="178"/>
      <c r="AL159" s="178"/>
      <c r="AM159" s="178"/>
      <c r="AN159" s="178"/>
      <c r="AO159" s="178">
        <v>271200</v>
      </c>
      <c r="AP159" s="178"/>
      <c r="AQ159" s="178"/>
      <c r="AR159" s="178"/>
      <c r="AS159" s="178"/>
      <c r="AT159" s="178">
        <v>0</v>
      </c>
      <c r="AU159" s="178"/>
      <c r="AV159" s="178"/>
      <c r="AW159" s="178"/>
      <c r="AX159" s="178"/>
      <c r="AY159" s="178">
        <v>301032</v>
      </c>
      <c r="AZ159" s="178"/>
      <c r="BA159" s="178"/>
      <c r="BB159" s="178"/>
      <c r="BC159" s="178"/>
      <c r="BD159" s="178">
        <v>0</v>
      </c>
      <c r="BE159" s="178"/>
      <c r="BF159" s="178"/>
      <c r="BG159" s="178"/>
      <c r="BH159" s="178"/>
      <c r="BI159" s="178">
        <v>322104</v>
      </c>
      <c r="BJ159" s="178"/>
      <c r="BK159" s="178"/>
      <c r="BL159" s="178"/>
      <c r="BM159" s="178"/>
      <c r="BN159" s="178">
        <v>0</v>
      </c>
      <c r="BO159" s="178"/>
      <c r="BP159" s="178"/>
      <c r="BQ159" s="178"/>
      <c r="BR159" s="178"/>
    </row>
    <row r="160" spans="1:79" s="148" customFormat="1" ht="12.75" customHeight="1" x14ac:dyDescent="0.25">
      <c r="A160" s="146" t="s">
        <v>276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3"/>
      <c r="U160" s="178">
        <v>0</v>
      </c>
      <c r="V160" s="178"/>
      <c r="W160" s="178"/>
      <c r="X160" s="178"/>
      <c r="Y160" s="178"/>
      <c r="Z160" s="178">
        <v>0</v>
      </c>
      <c r="AA160" s="178"/>
      <c r="AB160" s="178"/>
      <c r="AC160" s="178"/>
      <c r="AD160" s="178"/>
      <c r="AE160" s="178">
        <v>0</v>
      </c>
      <c r="AF160" s="178"/>
      <c r="AG160" s="178"/>
      <c r="AH160" s="178"/>
      <c r="AI160" s="178"/>
      <c r="AJ160" s="178">
        <v>0</v>
      </c>
      <c r="AK160" s="178"/>
      <c r="AL160" s="178"/>
      <c r="AM160" s="178"/>
      <c r="AN160" s="178"/>
      <c r="AO160" s="178">
        <v>34080</v>
      </c>
      <c r="AP160" s="178"/>
      <c r="AQ160" s="178"/>
      <c r="AR160" s="178"/>
      <c r="AS160" s="178"/>
      <c r="AT160" s="178">
        <v>0</v>
      </c>
      <c r="AU160" s="178"/>
      <c r="AV160" s="178"/>
      <c r="AW160" s="178"/>
      <c r="AX160" s="178"/>
      <c r="AY160" s="178">
        <v>37825</v>
      </c>
      <c r="AZ160" s="178"/>
      <c r="BA160" s="178"/>
      <c r="BB160" s="178"/>
      <c r="BC160" s="178"/>
      <c r="BD160" s="178">
        <v>0</v>
      </c>
      <c r="BE160" s="178"/>
      <c r="BF160" s="178"/>
      <c r="BG160" s="178"/>
      <c r="BH160" s="178"/>
      <c r="BI160" s="178">
        <v>40472</v>
      </c>
      <c r="BJ160" s="178"/>
      <c r="BK160" s="178"/>
      <c r="BL160" s="178"/>
      <c r="BM160" s="178"/>
      <c r="BN160" s="178">
        <v>0</v>
      </c>
      <c r="BO160" s="178"/>
      <c r="BP160" s="178"/>
      <c r="BQ160" s="178"/>
      <c r="BR160" s="178"/>
    </row>
    <row r="161" spans="1:79" s="148" customFormat="1" ht="12.75" customHeight="1" x14ac:dyDescent="0.25">
      <c r="A161" s="146" t="s">
        <v>277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3"/>
      <c r="U161" s="178">
        <v>0</v>
      </c>
      <c r="V161" s="178"/>
      <c r="W161" s="178"/>
      <c r="X161" s="178"/>
      <c r="Y161" s="178"/>
      <c r="Z161" s="178">
        <v>0</v>
      </c>
      <c r="AA161" s="178"/>
      <c r="AB161" s="178"/>
      <c r="AC161" s="178"/>
      <c r="AD161" s="178"/>
      <c r="AE161" s="178">
        <v>0</v>
      </c>
      <c r="AF161" s="178"/>
      <c r="AG161" s="178"/>
      <c r="AH161" s="178"/>
      <c r="AI161" s="178"/>
      <c r="AJ161" s="178">
        <v>0</v>
      </c>
      <c r="AK161" s="178"/>
      <c r="AL161" s="178"/>
      <c r="AM161" s="178"/>
      <c r="AN161" s="178"/>
      <c r="AO161" s="178">
        <v>450600</v>
      </c>
      <c r="AP161" s="178"/>
      <c r="AQ161" s="178"/>
      <c r="AR161" s="178"/>
      <c r="AS161" s="178"/>
      <c r="AT161" s="178">
        <v>0</v>
      </c>
      <c r="AU161" s="178"/>
      <c r="AV161" s="178"/>
      <c r="AW161" s="178"/>
      <c r="AX161" s="178"/>
      <c r="AY161" s="178">
        <v>500166</v>
      </c>
      <c r="AZ161" s="178"/>
      <c r="BA161" s="178"/>
      <c r="BB161" s="178"/>
      <c r="BC161" s="178"/>
      <c r="BD161" s="178">
        <v>0</v>
      </c>
      <c r="BE161" s="178"/>
      <c r="BF161" s="178"/>
      <c r="BG161" s="178"/>
      <c r="BH161" s="178"/>
      <c r="BI161" s="178">
        <v>535177</v>
      </c>
      <c r="BJ161" s="178"/>
      <c r="BK161" s="178"/>
      <c r="BL161" s="178"/>
      <c r="BM161" s="178"/>
      <c r="BN161" s="178">
        <v>0</v>
      </c>
      <c r="BO161" s="178"/>
      <c r="BP161" s="178"/>
      <c r="BQ161" s="178"/>
      <c r="BR161" s="178"/>
    </row>
    <row r="162" spans="1:79" s="9" customFormat="1" ht="13.2" customHeight="1" x14ac:dyDescent="0.25">
      <c r="A162" s="139" t="s">
        <v>278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6"/>
      <c r="U162" s="177">
        <v>0</v>
      </c>
      <c r="V162" s="177"/>
      <c r="W162" s="177"/>
      <c r="X162" s="177"/>
      <c r="Y162" s="177"/>
      <c r="Z162" s="177">
        <v>0</v>
      </c>
      <c r="AA162" s="177"/>
      <c r="AB162" s="177"/>
      <c r="AC162" s="177"/>
      <c r="AD162" s="177"/>
      <c r="AE162" s="177">
        <v>0</v>
      </c>
      <c r="AF162" s="177"/>
      <c r="AG162" s="177"/>
      <c r="AH162" s="177"/>
      <c r="AI162" s="177"/>
      <c r="AJ162" s="177">
        <v>0</v>
      </c>
      <c r="AK162" s="177"/>
      <c r="AL162" s="177"/>
      <c r="AM162" s="177"/>
      <c r="AN162" s="177"/>
      <c r="AO162" s="177">
        <v>151420</v>
      </c>
      <c r="AP162" s="177"/>
      <c r="AQ162" s="177"/>
      <c r="AR162" s="177"/>
      <c r="AS162" s="177"/>
      <c r="AT162" s="177">
        <v>0</v>
      </c>
      <c r="AU162" s="177"/>
      <c r="AV162" s="177"/>
      <c r="AW162" s="177"/>
      <c r="AX162" s="177"/>
      <c r="AY162" s="177">
        <v>168070</v>
      </c>
      <c r="AZ162" s="177"/>
      <c r="BA162" s="177"/>
      <c r="BB162" s="177"/>
      <c r="BC162" s="177"/>
      <c r="BD162" s="177">
        <v>0</v>
      </c>
      <c r="BE162" s="177"/>
      <c r="BF162" s="177"/>
      <c r="BG162" s="177"/>
      <c r="BH162" s="177"/>
      <c r="BI162" s="177">
        <v>179834</v>
      </c>
      <c r="BJ162" s="177"/>
      <c r="BK162" s="177"/>
      <c r="BL162" s="177"/>
      <c r="BM162" s="177"/>
      <c r="BN162" s="177">
        <v>0</v>
      </c>
      <c r="BO162" s="177"/>
      <c r="BP162" s="177"/>
      <c r="BQ162" s="177"/>
      <c r="BR162" s="177"/>
    </row>
    <row r="163" spans="1:79" s="148" customFormat="1" ht="13.2" customHeight="1" x14ac:dyDescent="0.25">
      <c r="A163" s="146" t="s">
        <v>279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3"/>
      <c r="U163" s="178">
        <v>0</v>
      </c>
      <c r="V163" s="178"/>
      <c r="W163" s="178"/>
      <c r="X163" s="178"/>
      <c r="Y163" s="178"/>
      <c r="Z163" s="178">
        <v>0</v>
      </c>
      <c r="AA163" s="178"/>
      <c r="AB163" s="178"/>
      <c r="AC163" s="178"/>
      <c r="AD163" s="178"/>
      <c r="AE163" s="178">
        <v>0</v>
      </c>
      <c r="AF163" s="178"/>
      <c r="AG163" s="178"/>
      <c r="AH163" s="178"/>
      <c r="AI163" s="178"/>
      <c r="AJ163" s="178">
        <v>0</v>
      </c>
      <c r="AK163" s="178"/>
      <c r="AL163" s="178"/>
      <c r="AM163" s="178"/>
      <c r="AN163" s="178"/>
      <c r="AO163" s="178">
        <v>75710</v>
      </c>
      <c r="AP163" s="178"/>
      <c r="AQ163" s="178"/>
      <c r="AR163" s="178"/>
      <c r="AS163" s="178"/>
      <c r="AT163" s="178">
        <v>0</v>
      </c>
      <c r="AU163" s="178"/>
      <c r="AV163" s="178"/>
      <c r="AW163" s="178"/>
      <c r="AX163" s="178"/>
      <c r="AY163" s="178">
        <v>84035</v>
      </c>
      <c r="AZ163" s="178"/>
      <c r="BA163" s="178"/>
      <c r="BB163" s="178"/>
      <c r="BC163" s="178"/>
      <c r="BD163" s="178">
        <v>0</v>
      </c>
      <c r="BE163" s="178"/>
      <c r="BF163" s="178"/>
      <c r="BG163" s="178"/>
      <c r="BH163" s="178"/>
      <c r="BI163" s="178">
        <v>89917</v>
      </c>
      <c r="BJ163" s="178"/>
      <c r="BK163" s="178"/>
      <c r="BL163" s="178"/>
      <c r="BM163" s="178"/>
      <c r="BN163" s="178">
        <v>0</v>
      </c>
      <c r="BO163" s="178"/>
      <c r="BP163" s="178"/>
      <c r="BQ163" s="178"/>
      <c r="BR163" s="178"/>
    </row>
    <row r="164" spans="1:79" s="148" customFormat="1" ht="13.2" customHeight="1" x14ac:dyDescent="0.25">
      <c r="A164" s="146" t="s">
        <v>280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3"/>
      <c r="U164" s="178">
        <v>0</v>
      </c>
      <c r="V164" s="178"/>
      <c r="W164" s="178"/>
      <c r="X164" s="178"/>
      <c r="Y164" s="178"/>
      <c r="Z164" s="178">
        <v>0</v>
      </c>
      <c r="AA164" s="178"/>
      <c r="AB164" s="178"/>
      <c r="AC164" s="178"/>
      <c r="AD164" s="178"/>
      <c r="AE164" s="178">
        <v>0</v>
      </c>
      <c r="AF164" s="178"/>
      <c r="AG164" s="178"/>
      <c r="AH164" s="178"/>
      <c r="AI164" s="178"/>
      <c r="AJ164" s="178">
        <v>0</v>
      </c>
      <c r="AK164" s="178"/>
      <c r="AL164" s="178"/>
      <c r="AM164" s="178"/>
      <c r="AN164" s="178"/>
      <c r="AO164" s="178">
        <v>75710</v>
      </c>
      <c r="AP164" s="178"/>
      <c r="AQ164" s="178"/>
      <c r="AR164" s="178"/>
      <c r="AS164" s="178"/>
      <c r="AT164" s="178">
        <v>0</v>
      </c>
      <c r="AU164" s="178"/>
      <c r="AV164" s="178"/>
      <c r="AW164" s="178"/>
      <c r="AX164" s="178"/>
      <c r="AY164" s="178">
        <v>84035</v>
      </c>
      <c r="AZ164" s="178"/>
      <c r="BA164" s="178"/>
      <c r="BB164" s="178"/>
      <c r="BC164" s="178"/>
      <c r="BD164" s="178">
        <v>0</v>
      </c>
      <c r="BE164" s="178"/>
      <c r="BF164" s="178"/>
      <c r="BG164" s="178"/>
      <c r="BH164" s="178"/>
      <c r="BI164" s="178">
        <v>89917</v>
      </c>
      <c r="BJ164" s="178"/>
      <c r="BK164" s="178"/>
      <c r="BL164" s="178"/>
      <c r="BM164" s="178"/>
      <c r="BN164" s="178">
        <v>0</v>
      </c>
      <c r="BO164" s="178"/>
      <c r="BP164" s="178"/>
      <c r="BQ164" s="178"/>
      <c r="BR164" s="178"/>
    </row>
    <row r="165" spans="1:79" s="9" customFormat="1" ht="26.4" customHeight="1" x14ac:dyDescent="0.25">
      <c r="A165" s="139" t="s">
        <v>281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6"/>
      <c r="U165" s="177">
        <v>0</v>
      </c>
      <c r="V165" s="177"/>
      <c r="W165" s="177"/>
      <c r="X165" s="177"/>
      <c r="Y165" s="177"/>
      <c r="Z165" s="177">
        <v>0</v>
      </c>
      <c r="AA165" s="177"/>
      <c r="AB165" s="177"/>
      <c r="AC165" s="177"/>
      <c r="AD165" s="177"/>
      <c r="AE165" s="177">
        <v>0</v>
      </c>
      <c r="AF165" s="177"/>
      <c r="AG165" s="177"/>
      <c r="AH165" s="177"/>
      <c r="AI165" s="177"/>
      <c r="AJ165" s="177">
        <v>0</v>
      </c>
      <c r="AK165" s="177"/>
      <c r="AL165" s="177"/>
      <c r="AM165" s="177"/>
      <c r="AN165" s="177"/>
      <c r="AO165" s="177">
        <v>152640</v>
      </c>
      <c r="AP165" s="177"/>
      <c r="AQ165" s="177"/>
      <c r="AR165" s="177"/>
      <c r="AS165" s="177"/>
      <c r="AT165" s="177">
        <v>0</v>
      </c>
      <c r="AU165" s="177"/>
      <c r="AV165" s="177"/>
      <c r="AW165" s="177"/>
      <c r="AX165" s="177"/>
      <c r="AY165" s="177">
        <v>169430</v>
      </c>
      <c r="AZ165" s="177"/>
      <c r="BA165" s="177"/>
      <c r="BB165" s="177"/>
      <c r="BC165" s="177"/>
      <c r="BD165" s="177">
        <v>0</v>
      </c>
      <c r="BE165" s="177"/>
      <c r="BF165" s="177"/>
      <c r="BG165" s="177"/>
      <c r="BH165" s="177"/>
      <c r="BI165" s="177">
        <v>181290</v>
      </c>
      <c r="BJ165" s="177"/>
      <c r="BK165" s="177"/>
      <c r="BL165" s="177"/>
      <c r="BM165" s="177"/>
      <c r="BN165" s="177">
        <v>0</v>
      </c>
      <c r="BO165" s="177"/>
      <c r="BP165" s="177"/>
      <c r="BQ165" s="177"/>
      <c r="BR165" s="177"/>
    </row>
    <row r="166" spans="1:79" s="148" customFormat="1" ht="12.75" customHeight="1" x14ac:dyDescent="0.25">
      <c r="A166" s="146" t="s">
        <v>276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3"/>
      <c r="U166" s="178">
        <v>0</v>
      </c>
      <c r="V166" s="178"/>
      <c r="W166" s="178"/>
      <c r="X166" s="178"/>
      <c r="Y166" s="178"/>
      <c r="Z166" s="178">
        <v>0</v>
      </c>
      <c r="AA166" s="178"/>
      <c r="AB166" s="178"/>
      <c r="AC166" s="178"/>
      <c r="AD166" s="178"/>
      <c r="AE166" s="178">
        <v>0</v>
      </c>
      <c r="AF166" s="178"/>
      <c r="AG166" s="178"/>
      <c r="AH166" s="178"/>
      <c r="AI166" s="178"/>
      <c r="AJ166" s="178">
        <v>0</v>
      </c>
      <c r="AK166" s="178"/>
      <c r="AL166" s="178"/>
      <c r="AM166" s="178"/>
      <c r="AN166" s="178"/>
      <c r="AO166" s="178">
        <v>152640</v>
      </c>
      <c r="AP166" s="178"/>
      <c r="AQ166" s="178"/>
      <c r="AR166" s="178"/>
      <c r="AS166" s="178"/>
      <c r="AT166" s="178">
        <v>0</v>
      </c>
      <c r="AU166" s="178"/>
      <c r="AV166" s="178"/>
      <c r="AW166" s="178"/>
      <c r="AX166" s="178"/>
      <c r="AY166" s="178">
        <v>169430</v>
      </c>
      <c r="AZ166" s="178"/>
      <c r="BA166" s="178"/>
      <c r="BB166" s="178"/>
      <c r="BC166" s="178"/>
      <c r="BD166" s="178">
        <v>0</v>
      </c>
      <c r="BE166" s="178"/>
      <c r="BF166" s="178"/>
      <c r="BG166" s="178"/>
      <c r="BH166" s="178"/>
      <c r="BI166" s="178">
        <v>181290</v>
      </c>
      <c r="BJ166" s="178"/>
      <c r="BK166" s="178"/>
      <c r="BL166" s="178"/>
      <c r="BM166" s="178"/>
      <c r="BN166" s="178">
        <v>0</v>
      </c>
      <c r="BO166" s="178"/>
      <c r="BP166" s="178"/>
      <c r="BQ166" s="178"/>
      <c r="BR166" s="178"/>
    </row>
    <row r="167" spans="1:79" s="9" customFormat="1" ht="12.75" customHeight="1" x14ac:dyDescent="0.25">
      <c r="A167" s="139" t="s">
        <v>179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6"/>
      <c r="U167" s="177">
        <v>0</v>
      </c>
      <c r="V167" s="177"/>
      <c r="W167" s="177"/>
      <c r="X167" s="177"/>
      <c r="Y167" s="177"/>
      <c r="Z167" s="177">
        <v>0</v>
      </c>
      <c r="AA167" s="177"/>
      <c r="AB167" s="177"/>
      <c r="AC167" s="177"/>
      <c r="AD167" s="177"/>
      <c r="AE167" s="177">
        <v>0</v>
      </c>
      <c r="AF167" s="177"/>
      <c r="AG167" s="177"/>
      <c r="AH167" s="177"/>
      <c r="AI167" s="177"/>
      <c r="AJ167" s="177">
        <v>0</v>
      </c>
      <c r="AK167" s="177"/>
      <c r="AL167" s="177"/>
      <c r="AM167" s="177"/>
      <c r="AN167" s="177"/>
      <c r="AO167" s="177">
        <v>1059940</v>
      </c>
      <c r="AP167" s="177"/>
      <c r="AQ167" s="177"/>
      <c r="AR167" s="177"/>
      <c r="AS167" s="177"/>
      <c r="AT167" s="177">
        <v>0</v>
      </c>
      <c r="AU167" s="177"/>
      <c r="AV167" s="177"/>
      <c r="AW167" s="177"/>
      <c r="AX167" s="177"/>
      <c r="AY167" s="177">
        <v>1176523</v>
      </c>
      <c r="AZ167" s="177"/>
      <c r="BA167" s="177"/>
      <c r="BB167" s="177"/>
      <c r="BC167" s="177"/>
      <c r="BD167" s="177">
        <v>0</v>
      </c>
      <c r="BE167" s="177"/>
      <c r="BF167" s="177"/>
      <c r="BG167" s="177"/>
      <c r="BH167" s="177"/>
      <c r="BI167" s="177">
        <v>1258877</v>
      </c>
      <c r="BJ167" s="177"/>
      <c r="BK167" s="177"/>
      <c r="BL167" s="177"/>
      <c r="BM167" s="177"/>
      <c r="BN167" s="177">
        <v>0</v>
      </c>
      <c r="BO167" s="177"/>
      <c r="BP167" s="177"/>
      <c r="BQ167" s="177"/>
      <c r="BR167" s="177"/>
    </row>
    <row r="168" spans="1:79" s="148" customFormat="1" ht="26.4" customHeight="1" x14ac:dyDescent="0.25">
      <c r="A168" s="146" t="s">
        <v>282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3"/>
      <c r="U168" s="178" t="s">
        <v>244</v>
      </c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 t="s">
        <v>244</v>
      </c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 t="s">
        <v>244</v>
      </c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 t="s">
        <v>244</v>
      </c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 t="s">
        <v>244</v>
      </c>
      <c r="BJ168" s="178"/>
      <c r="BK168" s="178"/>
      <c r="BL168" s="178"/>
      <c r="BM168" s="178"/>
      <c r="BN168" s="178"/>
      <c r="BO168" s="178"/>
      <c r="BP168" s="178"/>
      <c r="BQ168" s="178"/>
      <c r="BR168" s="178"/>
    </row>
    <row r="171" spans="1:79" ht="14.25" customHeight="1" x14ac:dyDescent="0.25">
      <c r="A171" s="73" t="s">
        <v>156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</row>
    <row r="172" spans="1:79" ht="15" customHeight="1" x14ac:dyDescent="0.25">
      <c r="A172" s="92" t="s">
        <v>7</v>
      </c>
      <c r="B172" s="93"/>
      <c r="C172" s="93"/>
      <c r="D172" s="92" t="s">
        <v>11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60" t="s">
        <v>235</v>
      </c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 t="s">
        <v>294</v>
      </c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 t="s">
        <v>304</v>
      </c>
      <c r="AV172" s="60"/>
      <c r="AW172" s="60"/>
      <c r="AX172" s="60"/>
      <c r="AY172" s="60"/>
      <c r="AZ172" s="60"/>
      <c r="BA172" s="60" t="s">
        <v>310</v>
      </c>
      <c r="BB172" s="60"/>
      <c r="BC172" s="60"/>
      <c r="BD172" s="60"/>
      <c r="BE172" s="60"/>
      <c r="BF172" s="60"/>
      <c r="BG172" s="60" t="s">
        <v>318</v>
      </c>
      <c r="BH172" s="60"/>
      <c r="BI172" s="60"/>
      <c r="BJ172" s="60"/>
      <c r="BK172" s="60"/>
      <c r="BL172" s="60"/>
    </row>
    <row r="173" spans="1:79" ht="15" customHeight="1" x14ac:dyDescent="0.25">
      <c r="A173" s="108"/>
      <c r="B173" s="109"/>
      <c r="C173" s="109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10"/>
      <c r="W173" s="60" t="s">
        <v>5</v>
      </c>
      <c r="X173" s="60"/>
      <c r="Y173" s="60"/>
      <c r="Z173" s="60"/>
      <c r="AA173" s="60"/>
      <c r="AB173" s="60"/>
      <c r="AC173" s="60" t="s">
        <v>4</v>
      </c>
      <c r="AD173" s="60"/>
      <c r="AE173" s="60"/>
      <c r="AF173" s="60"/>
      <c r="AG173" s="60"/>
      <c r="AH173" s="60"/>
      <c r="AI173" s="60" t="s">
        <v>5</v>
      </c>
      <c r="AJ173" s="60"/>
      <c r="AK173" s="60"/>
      <c r="AL173" s="60"/>
      <c r="AM173" s="60"/>
      <c r="AN173" s="60"/>
      <c r="AO173" s="60" t="s">
        <v>4</v>
      </c>
      <c r="AP173" s="60"/>
      <c r="AQ173" s="60"/>
      <c r="AR173" s="60"/>
      <c r="AS173" s="60"/>
      <c r="AT173" s="60"/>
      <c r="AU173" s="80" t="s">
        <v>5</v>
      </c>
      <c r="AV173" s="80"/>
      <c r="AW173" s="80"/>
      <c r="AX173" s="80" t="s">
        <v>4</v>
      </c>
      <c r="AY173" s="80"/>
      <c r="AZ173" s="80"/>
      <c r="BA173" s="80" t="s">
        <v>5</v>
      </c>
      <c r="BB173" s="80"/>
      <c r="BC173" s="80"/>
      <c r="BD173" s="80" t="s">
        <v>4</v>
      </c>
      <c r="BE173" s="80"/>
      <c r="BF173" s="80"/>
      <c r="BG173" s="80" t="s">
        <v>5</v>
      </c>
      <c r="BH173" s="80"/>
      <c r="BI173" s="80"/>
      <c r="BJ173" s="80" t="s">
        <v>4</v>
      </c>
      <c r="BK173" s="80"/>
      <c r="BL173" s="80"/>
    </row>
    <row r="174" spans="1:79" ht="57" customHeight="1" x14ac:dyDescent="0.25">
      <c r="A174" s="95"/>
      <c r="B174" s="96"/>
      <c r="C174" s="96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7"/>
      <c r="W174" s="60" t="s">
        <v>13</v>
      </c>
      <c r="X174" s="60"/>
      <c r="Y174" s="60"/>
      <c r="Z174" s="60" t="s">
        <v>12</v>
      </c>
      <c r="AA174" s="60"/>
      <c r="AB174" s="60"/>
      <c r="AC174" s="60" t="s">
        <v>13</v>
      </c>
      <c r="AD174" s="60"/>
      <c r="AE174" s="60"/>
      <c r="AF174" s="60" t="s">
        <v>12</v>
      </c>
      <c r="AG174" s="60"/>
      <c r="AH174" s="60"/>
      <c r="AI174" s="60" t="s">
        <v>13</v>
      </c>
      <c r="AJ174" s="60"/>
      <c r="AK174" s="60"/>
      <c r="AL174" s="60" t="s">
        <v>12</v>
      </c>
      <c r="AM174" s="60"/>
      <c r="AN174" s="60"/>
      <c r="AO174" s="60" t="s">
        <v>13</v>
      </c>
      <c r="AP174" s="60"/>
      <c r="AQ174" s="60"/>
      <c r="AR174" s="60" t="s">
        <v>12</v>
      </c>
      <c r="AS174" s="60"/>
      <c r="AT174" s="6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</row>
    <row r="175" spans="1:79" ht="15" customHeight="1" x14ac:dyDescent="0.25">
      <c r="A175" s="51">
        <v>1</v>
      </c>
      <c r="B175" s="52"/>
      <c r="C175" s="52"/>
      <c r="D175" s="51">
        <v>2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3"/>
      <c r="W175" s="60">
        <v>3</v>
      </c>
      <c r="X175" s="60"/>
      <c r="Y175" s="60"/>
      <c r="Z175" s="60">
        <v>4</v>
      </c>
      <c r="AA175" s="60"/>
      <c r="AB175" s="60"/>
      <c r="AC175" s="60">
        <v>5</v>
      </c>
      <c r="AD175" s="60"/>
      <c r="AE175" s="60"/>
      <c r="AF175" s="60">
        <v>6</v>
      </c>
      <c r="AG175" s="60"/>
      <c r="AH175" s="60"/>
      <c r="AI175" s="60">
        <v>7</v>
      </c>
      <c r="AJ175" s="60"/>
      <c r="AK175" s="60"/>
      <c r="AL175" s="60">
        <v>8</v>
      </c>
      <c r="AM175" s="60"/>
      <c r="AN175" s="60"/>
      <c r="AO175" s="60">
        <v>9</v>
      </c>
      <c r="AP175" s="60"/>
      <c r="AQ175" s="60"/>
      <c r="AR175" s="60">
        <v>10</v>
      </c>
      <c r="AS175" s="60"/>
      <c r="AT175" s="60"/>
      <c r="AU175" s="60">
        <v>11</v>
      </c>
      <c r="AV175" s="60"/>
      <c r="AW175" s="60"/>
      <c r="AX175" s="60">
        <v>12</v>
      </c>
      <c r="AY175" s="60"/>
      <c r="AZ175" s="60"/>
      <c r="BA175" s="60">
        <v>13</v>
      </c>
      <c r="BB175" s="60"/>
      <c r="BC175" s="60"/>
      <c r="BD175" s="60">
        <v>14</v>
      </c>
      <c r="BE175" s="60"/>
      <c r="BF175" s="60"/>
      <c r="BG175" s="60">
        <v>15</v>
      </c>
      <c r="BH175" s="60"/>
      <c r="BI175" s="60"/>
      <c r="BJ175" s="60">
        <v>16</v>
      </c>
      <c r="BK175" s="60"/>
      <c r="BL175" s="60"/>
    </row>
    <row r="176" spans="1:79" s="2" customFormat="1" ht="12.75" hidden="1" customHeight="1" x14ac:dyDescent="0.25">
      <c r="A176" s="54" t="s">
        <v>90</v>
      </c>
      <c r="B176" s="55"/>
      <c r="C176" s="55"/>
      <c r="D176" s="54" t="s">
        <v>78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/>
      <c r="W176" s="63" t="s">
        <v>93</v>
      </c>
      <c r="X176" s="63"/>
      <c r="Y176" s="63"/>
      <c r="Z176" s="63" t="s">
        <v>94</v>
      </c>
      <c r="AA176" s="63"/>
      <c r="AB176" s="63"/>
      <c r="AC176" s="62" t="s">
        <v>95</v>
      </c>
      <c r="AD176" s="62"/>
      <c r="AE176" s="62"/>
      <c r="AF176" s="62" t="s">
        <v>96</v>
      </c>
      <c r="AG176" s="62"/>
      <c r="AH176" s="62"/>
      <c r="AI176" s="63" t="s">
        <v>97</v>
      </c>
      <c r="AJ176" s="63"/>
      <c r="AK176" s="63"/>
      <c r="AL176" s="63" t="s">
        <v>98</v>
      </c>
      <c r="AM176" s="63"/>
      <c r="AN176" s="63"/>
      <c r="AO176" s="62" t="s">
        <v>127</v>
      </c>
      <c r="AP176" s="62"/>
      <c r="AQ176" s="62"/>
      <c r="AR176" s="62" t="s">
        <v>99</v>
      </c>
      <c r="AS176" s="62"/>
      <c r="AT176" s="62"/>
      <c r="AU176" s="63" t="s">
        <v>133</v>
      </c>
      <c r="AV176" s="63"/>
      <c r="AW176" s="63"/>
      <c r="AX176" s="62" t="s">
        <v>134</v>
      </c>
      <c r="AY176" s="62"/>
      <c r="AZ176" s="62"/>
      <c r="BA176" s="63" t="s">
        <v>135</v>
      </c>
      <c r="BB176" s="63"/>
      <c r="BC176" s="63"/>
      <c r="BD176" s="62" t="s">
        <v>136</v>
      </c>
      <c r="BE176" s="62"/>
      <c r="BF176" s="62"/>
      <c r="BG176" s="63" t="s">
        <v>137</v>
      </c>
      <c r="BH176" s="63"/>
      <c r="BI176" s="63"/>
      <c r="BJ176" s="62" t="s">
        <v>138</v>
      </c>
      <c r="BK176" s="62"/>
      <c r="BL176" s="62"/>
      <c r="CA176" s="2" t="s">
        <v>126</v>
      </c>
    </row>
    <row r="177" spans="1:79" s="148" customFormat="1" ht="13.2" customHeight="1" x14ac:dyDescent="0.25">
      <c r="A177" s="157">
        <v>1</v>
      </c>
      <c r="B177" s="158"/>
      <c r="C177" s="158"/>
      <c r="D177" s="146" t="s">
        <v>283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3"/>
      <c r="W177" s="176">
        <v>0</v>
      </c>
      <c r="X177" s="176"/>
      <c r="Y177" s="176"/>
      <c r="Z177" s="176">
        <v>0</v>
      </c>
      <c r="AA177" s="176"/>
      <c r="AB177" s="176"/>
      <c r="AC177" s="176">
        <v>0</v>
      </c>
      <c r="AD177" s="176"/>
      <c r="AE177" s="176"/>
      <c r="AF177" s="176">
        <v>0</v>
      </c>
      <c r="AG177" s="176"/>
      <c r="AH177" s="176"/>
      <c r="AI177" s="176">
        <v>0</v>
      </c>
      <c r="AJ177" s="176"/>
      <c r="AK177" s="176"/>
      <c r="AL177" s="176">
        <v>0</v>
      </c>
      <c r="AM177" s="176"/>
      <c r="AN177" s="176"/>
      <c r="AO177" s="176">
        <v>0</v>
      </c>
      <c r="AP177" s="176"/>
      <c r="AQ177" s="176"/>
      <c r="AR177" s="176">
        <v>0</v>
      </c>
      <c r="AS177" s="176"/>
      <c r="AT177" s="176"/>
      <c r="AU177" s="176">
        <v>1</v>
      </c>
      <c r="AV177" s="176"/>
      <c r="AW177" s="176"/>
      <c r="AX177" s="176">
        <v>0</v>
      </c>
      <c r="AY177" s="176"/>
      <c r="AZ177" s="176"/>
      <c r="BA177" s="176">
        <v>1</v>
      </c>
      <c r="BB177" s="176"/>
      <c r="BC177" s="176"/>
      <c r="BD177" s="176">
        <v>0</v>
      </c>
      <c r="BE177" s="176"/>
      <c r="BF177" s="176"/>
      <c r="BG177" s="176">
        <v>1</v>
      </c>
      <c r="BH177" s="176"/>
      <c r="BI177" s="176"/>
      <c r="BJ177" s="176">
        <v>0</v>
      </c>
      <c r="BK177" s="176"/>
      <c r="BL177" s="176"/>
      <c r="CA177" s="148" t="s">
        <v>51</v>
      </c>
    </row>
    <row r="178" spans="1:79" s="148" customFormat="1" ht="13.2" customHeight="1" x14ac:dyDescent="0.25">
      <c r="A178" s="157">
        <v>2</v>
      </c>
      <c r="B178" s="158"/>
      <c r="C178" s="158"/>
      <c r="D178" s="146" t="s">
        <v>284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3"/>
      <c r="W178" s="176">
        <v>0</v>
      </c>
      <c r="X178" s="176"/>
      <c r="Y178" s="176"/>
      <c r="Z178" s="176">
        <v>0</v>
      </c>
      <c r="AA178" s="176"/>
      <c r="AB178" s="176"/>
      <c r="AC178" s="176">
        <v>0</v>
      </c>
      <c r="AD178" s="176"/>
      <c r="AE178" s="176"/>
      <c r="AF178" s="176">
        <v>0</v>
      </c>
      <c r="AG178" s="176"/>
      <c r="AH178" s="176"/>
      <c r="AI178" s="176">
        <v>0</v>
      </c>
      <c r="AJ178" s="176"/>
      <c r="AK178" s="176"/>
      <c r="AL178" s="176">
        <v>0</v>
      </c>
      <c r="AM178" s="176"/>
      <c r="AN178" s="176"/>
      <c r="AO178" s="176">
        <v>0</v>
      </c>
      <c r="AP178" s="176"/>
      <c r="AQ178" s="176"/>
      <c r="AR178" s="176">
        <v>0</v>
      </c>
      <c r="AS178" s="176"/>
      <c r="AT178" s="176"/>
      <c r="AU178" s="176">
        <v>3</v>
      </c>
      <c r="AV178" s="176"/>
      <c r="AW178" s="176"/>
      <c r="AX178" s="176">
        <v>0</v>
      </c>
      <c r="AY178" s="176"/>
      <c r="AZ178" s="176"/>
      <c r="BA178" s="176">
        <v>3</v>
      </c>
      <c r="BB178" s="176"/>
      <c r="BC178" s="176"/>
      <c r="BD178" s="176">
        <v>0</v>
      </c>
      <c r="BE178" s="176"/>
      <c r="BF178" s="176"/>
      <c r="BG178" s="176">
        <v>3</v>
      </c>
      <c r="BH178" s="176"/>
      <c r="BI178" s="176"/>
      <c r="BJ178" s="176">
        <v>0</v>
      </c>
      <c r="BK178" s="176"/>
      <c r="BL178" s="176"/>
    </row>
    <row r="179" spans="1:79" s="9" customFormat="1" ht="13.2" customHeight="1" x14ac:dyDescent="0.25">
      <c r="A179" s="123">
        <v>3</v>
      </c>
      <c r="B179" s="121"/>
      <c r="C179" s="121"/>
      <c r="D179" s="139" t="s">
        <v>285</v>
      </c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6"/>
      <c r="W179" s="173">
        <v>0</v>
      </c>
      <c r="X179" s="173"/>
      <c r="Y179" s="173"/>
      <c r="Z179" s="173">
        <v>0</v>
      </c>
      <c r="AA179" s="173"/>
      <c r="AB179" s="173"/>
      <c r="AC179" s="173">
        <v>0</v>
      </c>
      <c r="AD179" s="173"/>
      <c r="AE179" s="173"/>
      <c r="AF179" s="173">
        <v>0</v>
      </c>
      <c r="AG179" s="173"/>
      <c r="AH179" s="173"/>
      <c r="AI179" s="173">
        <v>0</v>
      </c>
      <c r="AJ179" s="173"/>
      <c r="AK179" s="173"/>
      <c r="AL179" s="173">
        <v>0</v>
      </c>
      <c r="AM179" s="173"/>
      <c r="AN179" s="173"/>
      <c r="AO179" s="173">
        <v>0</v>
      </c>
      <c r="AP179" s="173"/>
      <c r="AQ179" s="173"/>
      <c r="AR179" s="173">
        <v>0</v>
      </c>
      <c r="AS179" s="173"/>
      <c r="AT179" s="173"/>
      <c r="AU179" s="173">
        <v>4</v>
      </c>
      <c r="AV179" s="173"/>
      <c r="AW179" s="173"/>
      <c r="AX179" s="173">
        <v>0</v>
      </c>
      <c r="AY179" s="173"/>
      <c r="AZ179" s="173"/>
      <c r="BA179" s="173">
        <v>4</v>
      </c>
      <c r="BB179" s="173"/>
      <c r="BC179" s="173"/>
      <c r="BD179" s="173">
        <v>0</v>
      </c>
      <c r="BE179" s="173"/>
      <c r="BF179" s="173"/>
      <c r="BG179" s="173">
        <v>4</v>
      </c>
      <c r="BH179" s="173"/>
      <c r="BI179" s="173"/>
      <c r="BJ179" s="173">
        <v>0</v>
      </c>
      <c r="BK179" s="173"/>
      <c r="BL179" s="173"/>
    </row>
    <row r="180" spans="1:79" s="148" customFormat="1" ht="26.4" customHeight="1" x14ac:dyDescent="0.25">
      <c r="A180" s="157">
        <v>4</v>
      </c>
      <c r="B180" s="158"/>
      <c r="C180" s="158"/>
      <c r="D180" s="146" t="s">
        <v>286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3"/>
      <c r="W180" s="176" t="s">
        <v>244</v>
      </c>
      <c r="X180" s="176"/>
      <c r="Y180" s="176"/>
      <c r="Z180" s="176" t="s">
        <v>244</v>
      </c>
      <c r="AA180" s="176"/>
      <c r="AB180" s="176"/>
      <c r="AC180" s="176"/>
      <c r="AD180" s="176"/>
      <c r="AE180" s="176"/>
      <c r="AF180" s="176"/>
      <c r="AG180" s="176"/>
      <c r="AH180" s="176"/>
      <c r="AI180" s="176" t="s">
        <v>244</v>
      </c>
      <c r="AJ180" s="176"/>
      <c r="AK180" s="176"/>
      <c r="AL180" s="176" t="s">
        <v>244</v>
      </c>
      <c r="AM180" s="176"/>
      <c r="AN180" s="176"/>
      <c r="AO180" s="176"/>
      <c r="AP180" s="176"/>
      <c r="AQ180" s="176"/>
      <c r="AR180" s="176"/>
      <c r="AS180" s="176"/>
      <c r="AT180" s="176"/>
      <c r="AU180" s="176" t="s">
        <v>244</v>
      </c>
      <c r="AV180" s="176"/>
      <c r="AW180" s="176"/>
      <c r="AX180" s="176"/>
      <c r="AY180" s="176"/>
      <c r="AZ180" s="176"/>
      <c r="BA180" s="176" t="s">
        <v>244</v>
      </c>
      <c r="BB180" s="176"/>
      <c r="BC180" s="176"/>
      <c r="BD180" s="176"/>
      <c r="BE180" s="176"/>
      <c r="BF180" s="176"/>
      <c r="BG180" s="176" t="s">
        <v>244</v>
      </c>
      <c r="BH180" s="176"/>
      <c r="BI180" s="176"/>
      <c r="BJ180" s="176"/>
      <c r="BK180" s="176"/>
      <c r="BL180" s="176"/>
    </row>
    <row r="183" spans="1:79" ht="14.25" customHeight="1" x14ac:dyDescent="0.25">
      <c r="A183" s="73" t="s">
        <v>185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</row>
    <row r="184" spans="1:79" ht="14.25" customHeight="1" x14ac:dyDescent="0.25">
      <c r="A184" s="73" t="s">
        <v>305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</row>
    <row r="185" spans="1:79" ht="15" customHeight="1" x14ac:dyDescent="0.25">
      <c r="A185" s="68" t="s">
        <v>234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</row>
    <row r="186" spans="1:79" ht="15" customHeight="1" x14ac:dyDescent="0.25">
      <c r="A186" s="60" t="s">
        <v>7</v>
      </c>
      <c r="B186" s="60"/>
      <c r="C186" s="60"/>
      <c r="D186" s="60"/>
      <c r="E186" s="60"/>
      <c r="F186" s="60"/>
      <c r="G186" s="60" t="s">
        <v>157</v>
      </c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 t="s">
        <v>14</v>
      </c>
      <c r="U186" s="60"/>
      <c r="V186" s="60"/>
      <c r="W186" s="60"/>
      <c r="X186" s="60"/>
      <c r="Y186" s="60"/>
      <c r="Z186" s="60"/>
      <c r="AA186" s="51" t="s">
        <v>235</v>
      </c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7"/>
      <c r="AP186" s="51" t="s">
        <v>236</v>
      </c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3"/>
      <c r="BE186" s="51" t="s">
        <v>237</v>
      </c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3"/>
    </row>
    <row r="187" spans="1:79" ht="32.1" customHeight="1" x14ac:dyDescent="0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 t="s">
        <v>5</v>
      </c>
      <c r="AB187" s="60"/>
      <c r="AC187" s="60"/>
      <c r="AD187" s="60"/>
      <c r="AE187" s="60"/>
      <c r="AF187" s="60" t="s">
        <v>4</v>
      </c>
      <c r="AG187" s="60"/>
      <c r="AH187" s="60"/>
      <c r="AI187" s="60"/>
      <c r="AJ187" s="60"/>
      <c r="AK187" s="60" t="s">
        <v>111</v>
      </c>
      <c r="AL187" s="60"/>
      <c r="AM187" s="60"/>
      <c r="AN187" s="60"/>
      <c r="AO187" s="60"/>
      <c r="AP187" s="60" t="s">
        <v>5</v>
      </c>
      <c r="AQ187" s="60"/>
      <c r="AR187" s="60"/>
      <c r="AS187" s="60"/>
      <c r="AT187" s="60"/>
      <c r="AU187" s="60" t="s">
        <v>4</v>
      </c>
      <c r="AV187" s="60"/>
      <c r="AW187" s="60"/>
      <c r="AX187" s="60"/>
      <c r="AY187" s="60"/>
      <c r="AZ187" s="60" t="s">
        <v>118</v>
      </c>
      <c r="BA187" s="60"/>
      <c r="BB187" s="60"/>
      <c r="BC187" s="60"/>
      <c r="BD187" s="60"/>
      <c r="BE187" s="60" t="s">
        <v>5</v>
      </c>
      <c r="BF187" s="60"/>
      <c r="BG187" s="60"/>
      <c r="BH187" s="60"/>
      <c r="BI187" s="60"/>
      <c r="BJ187" s="60" t="s">
        <v>4</v>
      </c>
      <c r="BK187" s="60"/>
      <c r="BL187" s="60"/>
      <c r="BM187" s="60"/>
      <c r="BN187" s="60"/>
      <c r="BO187" s="60" t="s">
        <v>158</v>
      </c>
      <c r="BP187" s="60"/>
      <c r="BQ187" s="60"/>
      <c r="BR187" s="60"/>
      <c r="BS187" s="60"/>
    </row>
    <row r="188" spans="1:79" ht="15" customHeight="1" x14ac:dyDescent="0.25">
      <c r="A188" s="60">
        <v>1</v>
      </c>
      <c r="B188" s="60"/>
      <c r="C188" s="60"/>
      <c r="D188" s="60"/>
      <c r="E188" s="60"/>
      <c r="F188" s="60"/>
      <c r="G188" s="60">
        <v>2</v>
      </c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>
        <v>3</v>
      </c>
      <c r="U188" s="60"/>
      <c r="V188" s="60"/>
      <c r="W188" s="60"/>
      <c r="X188" s="60"/>
      <c r="Y188" s="60"/>
      <c r="Z188" s="60"/>
      <c r="AA188" s="60">
        <v>4</v>
      </c>
      <c r="AB188" s="60"/>
      <c r="AC188" s="60"/>
      <c r="AD188" s="60"/>
      <c r="AE188" s="60"/>
      <c r="AF188" s="60">
        <v>5</v>
      </c>
      <c r="AG188" s="60"/>
      <c r="AH188" s="60"/>
      <c r="AI188" s="60"/>
      <c r="AJ188" s="60"/>
      <c r="AK188" s="60">
        <v>6</v>
      </c>
      <c r="AL188" s="60"/>
      <c r="AM188" s="60"/>
      <c r="AN188" s="60"/>
      <c r="AO188" s="60"/>
      <c r="AP188" s="60">
        <v>7</v>
      </c>
      <c r="AQ188" s="60"/>
      <c r="AR188" s="60"/>
      <c r="AS188" s="60"/>
      <c r="AT188" s="60"/>
      <c r="AU188" s="60">
        <v>8</v>
      </c>
      <c r="AV188" s="60"/>
      <c r="AW188" s="60"/>
      <c r="AX188" s="60"/>
      <c r="AY188" s="60"/>
      <c r="AZ188" s="60">
        <v>9</v>
      </c>
      <c r="BA188" s="60"/>
      <c r="BB188" s="60"/>
      <c r="BC188" s="60"/>
      <c r="BD188" s="60"/>
      <c r="BE188" s="60">
        <v>10</v>
      </c>
      <c r="BF188" s="60"/>
      <c r="BG188" s="60"/>
      <c r="BH188" s="60"/>
      <c r="BI188" s="60"/>
      <c r="BJ188" s="60">
        <v>11</v>
      </c>
      <c r="BK188" s="60"/>
      <c r="BL188" s="60"/>
      <c r="BM188" s="60"/>
      <c r="BN188" s="60"/>
      <c r="BO188" s="60">
        <v>12</v>
      </c>
      <c r="BP188" s="60"/>
      <c r="BQ188" s="60"/>
      <c r="BR188" s="60"/>
      <c r="BS188" s="60"/>
    </row>
    <row r="189" spans="1:79" s="2" customFormat="1" ht="15" hidden="1" customHeight="1" x14ac:dyDescent="0.25">
      <c r="A189" s="63" t="s">
        <v>90</v>
      </c>
      <c r="B189" s="63"/>
      <c r="C189" s="63"/>
      <c r="D189" s="63"/>
      <c r="E189" s="63"/>
      <c r="F189" s="63"/>
      <c r="G189" s="104" t="s">
        <v>78</v>
      </c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 t="s">
        <v>100</v>
      </c>
      <c r="U189" s="104"/>
      <c r="V189" s="104"/>
      <c r="W189" s="104"/>
      <c r="X189" s="104"/>
      <c r="Y189" s="104"/>
      <c r="Z189" s="104"/>
      <c r="AA189" s="62" t="s">
        <v>86</v>
      </c>
      <c r="AB189" s="62"/>
      <c r="AC189" s="62"/>
      <c r="AD189" s="62"/>
      <c r="AE189" s="62"/>
      <c r="AF189" s="62" t="s">
        <v>87</v>
      </c>
      <c r="AG189" s="62"/>
      <c r="AH189" s="62"/>
      <c r="AI189" s="62"/>
      <c r="AJ189" s="62"/>
      <c r="AK189" s="75" t="s">
        <v>153</v>
      </c>
      <c r="AL189" s="75"/>
      <c r="AM189" s="75"/>
      <c r="AN189" s="75"/>
      <c r="AO189" s="75"/>
      <c r="AP189" s="62" t="s">
        <v>88</v>
      </c>
      <c r="AQ189" s="62"/>
      <c r="AR189" s="62"/>
      <c r="AS189" s="62"/>
      <c r="AT189" s="62"/>
      <c r="AU189" s="62" t="s">
        <v>89</v>
      </c>
      <c r="AV189" s="62"/>
      <c r="AW189" s="62"/>
      <c r="AX189" s="62"/>
      <c r="AY189" s="62"/>
      <c r="AZ189" s="75" t="s">
        <v>153</v>
      </c>
      <c r="BA189" s="75"/>
      <c r="BB189" s="75"/>
      <c r="BC189" s="75"/>
      <c r="BD189" s="75"/>
      <c r="BE189" s="62" t="s">
        <v>79</v>
      </c>
      <c r="BF189" s="62"/>
      <c r="BG189" s="62"/>
      <c r="BH189" s="62"/>
      <c r="BI189" s="62"/>
      <c r="BJ189" s="62" t="s">
        <v>80</v>
      </c>
      <c r="BK189" s="62"/>
      <c r="BL189" s="62"/>
      <c r="BM189" s="62"/>
      <c r="BN189" s="62"/>
      <c r="BO189" s="75" t="s">
        <v>153</v>
      </c>
      <c r="BP189" s="75"/>
      <c r="BQ189" s="75"/>
      <c r="BR189" s="75"/>
      <c r="BS189" s="75"/>
      <c r="CA189" s="2" t="s">
        <v>52</v>
      </c>
    </row>
    <row r="190" spans="1:79" s="9" customFormat="1" ht="12.75" customHeight="1" x14ac:dyDescent="0.25">
      <c r="A190" s="124"/>
      <c r="B190" s="124"/>
      <c r="C190" s="124"/>
      <c r="D190" s="124"/>
      <c r="E190" s="124"/>
      <c r="F190" s="124"/>
      <c r="G190" s="179" t="s">
        <v>179</v>
      </c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80"/>
      <c r="U190" s="180"/>
      <c r="V190" s="180"/>
      <c r="W190" s="180"/>
      <c r="X190" s="180"/>
      <c r="Y190" s="180"/>
      <c r="Z190" s="180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>
        <f>IF(ISNUMBER(AA190),AA190,0)+IF(ISNUMBER(AF190),AF190,0)</f>
        <v>0</v>
      </c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>
        <f>IF(ISNUMBER(AP190),AP190,0)+IF(ISNUMBER(AU190),AU190,0)</f>
        <v>0</v>
      </c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>
        <f>IF(ISNUMBER(BE190),BE190,0)+IF(ISNUMBER(BJ190),BJ190,0)</f>
        <v>0</v>
      </c>
      <c r="BP190" s="177"/>
      <c r="BQ190" s="177"/>
      <c r="BR190" s="177"/>
      <c r="BS190" s="177"/>
      <c r="CA190" s="9" t="s">
        <v>53</v>
      </c>
    </row>
    <row r="192" spans="1:79" ht="13.5" customHeight="1" x14ac:dyDescent="0.25">
      <c r="A192" s="73" t="s">
        <v>319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</row>
    <row r="193" spans="1:79" ht="15" customHeight="1" x14ac:dyDescent="0.25">
      <c r="A193" s="84" t="s">
        <v>234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</row>
    <row r="194" spans="1:79" ht="15" customHeight="1" x14ac:dyDescent="0.25">
      <c r="A194" s="60" t="s">
        <v>7</v>
      </c>
      <c r="B194" s="60"/>
      <c r="C194" s="60"/>
      <c r="D194" s="60"/>
      <c r="E194" s="60"/>
      <c r="F194" s="60"/>
      <c r="G194" s="60" t="s">
        <v>157</v>
      </c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 t="s">
        <v>14</v>
      </c>
      <c r="U194" s="60"/>
      <c r="V194" s="60"/>
      <c r="W194" s="60"/>
      <c r="X194" s="60"/>
      <c r="Y194" s="60"/>
      <c r="Z194" s="60"/>
      <c r="AA194" s="51" t="s">
        <v>238</v>
      </c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7"/>
      <c r="AP194" s="51" t="s">
        <v>240</v>
      </c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3"/>
    </row>
    <row r="195" spans="1:79" ht="32.1" customHeight="1" x14ac:dyDescent="0.2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 t="s">
        <v>5</v>
      </c>
      <c r="AB195" s="60"/>
      <c r="AC195" s="60"/>
      <c r="AD195" s="60"/>
      <c r="AE195" s="60"/>
      <c r="AF195" s="60" t="s">
        <v>4</v>
      </c>
      <c r="AG195" s="60"/>
      <c r="AH195" s="60"/>
      <c r="AI195" s="60"/>
      <c r="AJ195" s="60"/>
      <c r="AK195" s="60" t="s">
        <v>111</v>
      </c>
      <c r="AL195" s="60"/>
      <c r="AM195" s="60"/>
      <c r="AN195" s="60"/>
      <c r="AO195" s="60"/>
      <c r="AP195" s="60" t="s">
        <v>5</v>
      </c>
      <c r="AQ195" s="60"/>
      <c r="AR195" s="60"/>
      <c r="AS195" s="60"/>
      <c r="AT195" s="60"/>
      <c r="AU195" s="60" t="s">
        <v>4</v>
      </c>
      <c r="AV195" s="60"/>
      <c r="AW195" s="60"/>
      <c r="AX195" s="60"/>
      <c r="AY195" s="60"/>
      <c r="AZ195" s="60" t="s">
        <v>118</v>
      </c>
      <c r="BA195" s="60"/>
      <c r="BB195" s="60"/>
      <c r="BC195" s="60"/>
      <c r="BD195" s="60"/>
    </row>
    <row r="196" spans="1:79" ht="15" customHeight="1" x14ac:dyDescent="0.25">
      <c r="A196" s="60">
        <v>1</v>
      </c>
      <c r="B196" s="60"/>
      <c r="C196" s="60"/>
      <c r="D196" s="60"/>
      <c r="E196" s="60"/>
      <c r="F196" s="60"/>
      <c r="G196" s="60">
        <v>2</v>
      </c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>
        <v>3</v>
      </c>
      <c r="U196" s="60"/>
      <c r="V196" s="60"/>
      <c r="W196" s="60"/>
      <c r="X196" s="60"/>
      <c r="Y196" s="60"/>
      <c r="Z196" s="60"/>
      <c r="AA196" s="60">
        <v>4</v>
      </c>
      <c r="AB196" s="60"/>
      <c r="AC196" s="60"/>
      <c r="AD196" s="60"/>
      <c r="AE196" s="60"/>
      <c r="AF196" s="60">
        <v>5</v>
      </c>
      <c r="AG196" s="60"/>
      <c r="AH196" s="60"/>
      <c r="AI196" s="60"/>
      <c r="AJ196" s="60"/>
      <c r="AK196" s="60">
        <v>6</v>
      </c>
      <c r="AL196" s="60"/>
      <c r="AM196" s="60"/>
      <c r="AN196" s="60"/>
      <c r="AO196" s="60"/>
      <c r="AP196" s="60">
        <v>7</v>
      </c>
      <c r="AQ196" s="60"/>
      <c r="AR196" s="60"/>
      <c r="AS196" s="60"/>
      <c r="AT196" s="60"/>
      <c r="AU196" s="60">
        <v>8</v>
      </c>
      <c r="AV196" s="60"/>
      <c r="AW196" s="60"/>
      <c r="AX196" s="60"/>
      <c r="AY196" s="60"/>
      <c r="AZ196" s="60">
        <v>9</v>
      </c>
      <c r="BA196" s="60"/>
      <c r="BB196" s="60"/>
      <c r="BC196" s="60"/>
      <c r="BD196" s="60"/>
    </row>
    <row r="197" spans="1:79" s="2" customFormat="1" ht="12" hidden="1" customHeight="1" x14ac:dyDescent="0.25">
      <c r="A197" s="63" t="s">
        <v>90</v>
      </c>
      <c r="B197" s="63"/>
      <c r="C197" s="63"/>
      <c r="D197" s="63"/>
      <c r="E197" s="63"/>
      <c r="F197" s="63"/>
      <c r="G197" s="104" t="s">
        <v>78</v>
      </c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 t="s">
        <v>100</v>
      </c>
      <c r="U197" s="104"/>
      <c r="V197" s="104"/>
      <c r="W197" s="104"/>
      <c r="X197" s="104"/>
      <c r="Y197" s="104"/>
      <c r="Z197" s="104"/>
      <c r="AA197" s="62" t="s">
        <v>81</v>
      </c>
      <c r="AB197" s="62"/>
      <c r="AC197" s="62"/>
      <c r="AD197" s="62"/>
      <c r="AE197" s="62"/>
      <c r="AF197" s="62" t="s">
        <v>82</v>
      </c>
      <c r="AG197" s="62"/>
      <c r="AH197" s="62"/>
      <c r="AI197" s="62"/>
      <c r="AJ197" s="62"/>
      <c r="AK197" s="75" t="s">
        <v>153</v>
      </c>
      <c r="AL197" s="75"/>
      <c r="AM197" s="75"/>
      <c r="AN197" s="75"/>
      <c r="AO197" s="75"/>
      <c r="AP197" s="62" t="s">
        <v>83</v>
      </c>
      <c r="AQ197" s="62"/>
      <c r="AR197" s="62"/>
      <c r="AS197" s="62"/>
      <c r="AT197" s="62"/>
      <c r="AU197" s="62" t="s">
        <v>84</v>
      </c>
      <c r="AV197" s="62"/>
      <c r="AW197" s="62"/>
      <c r="AX197" s="62"/>
      <c r="AY197" s="62"/>
      <c r="AZ197" s="75" t="s">
        <v>153</v>
      </c>
      <c r="BA197" s="75"/>
      <c r="BB197" s="75"/>
      <c r="BC197" s="75"/>
      <c r="BD197" s="75"/>
      <c r="CA197" s="2" t="s">
        <v>54</v>
      </c>
    </row>
    <row r="198" spans="1:79" s="9" customFormat="1" x14ac:dyDescent="0.25">
      <c r="A198" s="124"/>
      <c r="B198" s="124"/>
      <c r="C198" s="124"/>
      <c r="D198" s="124"/>
      <c r="E198" s="124"/>
      <c r="F198" s="124"/>
      <c r="G198" s="179" t="s">
        <v>179</v>
      </c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80"/>
      <c r="U198" s="180"/>
      <c r="V198" s="180"/>
      <c r="W198" s="180"/>
      <c r="X198" s="180"/>
      <c r="Y198" s="180"/>
      <c r="Z198" s="180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>
        <f>IF(ISNUMBER(AA198),AA198,0)+IF(ISNUMBER(AF198),AF198,0)</f>
        <v>0</v>
      </c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>
        <f>IF(ISNUMBER(AP198),AP198,0)+IF(ISNUMBER(AU198),AU198,0)</f>
        <v>0</v>
      </c>
      <c r="BA198" s="177"/>
      <c r="BB198" s="177"/>
      <c r="BC198" s="177"/>
      <c r="BD198" s="177"/>
      <c r="CA198" s="9" t="s">
        <v>55</v>
      </c>
    </row>
    <row r="201" spans="1:79" ht="14.25" customHeight="1" x14ac:dyDescent="0.25">
      <c r="A201" s="73" t="s">
        <v>320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</row>
    <row r="202" spans="1:79" ht="15" customHeight="1" x14ac:dyDescent="0.25">
      <c r="A202" s="84" t="s">
        <v>234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</row>
    <row r="203" spans="1:79" ht="23.1" customHeight="1" x14ac:dyDescent="0.25">
      <c r="A203" s="60" t="s">
        <v>159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92" t="s">
        <v>160</v>
      </c>
      <c r="O203" s="93"/>
      <c r="P203" s="93"/>
      <c r="Q203" s="93"/>
      <c r="R203" s="93"/>
      <c r="S203" s="93"/>
      <c r="T203" s="93"/>
      <c r="U203" s="94"/>
      <c r="V203" s="92" t="s">
        <v>161</v>
      </c>
      <c r="W203" s="93"/>
      <c r="X203" s="93"/>
      <c r="Y203" s="93"/>
      <c r="Z203" s="94"/>
      <c r="AA203" s="60" t="s">
        <v>235</v>
      </c>
      <c r="AB203" s="60"/>
      <c r="AC203" s="60"/>
      <c r="AD203" s="60"/>
      <c r="AE203" s="60"/>
      <c r="AF203" s="60"/>
      <c r="AG203" s="60"/>
      <c r="AH203" s="60"/>
      <c r="AI203" s="60"/>
      <c r="AJ203" s="60" t="s">
        <v>236</v>
      </c>
      <c r="AK203" s="60"/>
      <c r="AL203" s="60"/>
      <c r="AM203" s="60"/>
      <c r="AN203" s="60"/>
      <c r="AO203" s="60"/>
      <c r="AP203" s="60"/>
      <c r="AQ203" s="60"/>
      <c r="AR203" s="60"/>
      <c r="AS203" s="60" t="s">
        <v>237</v>
      </c>
      <c r="AT203" s="60"/>
      <c r="AU203" s="60"/>
      <c r="AV203" s="60"/>
      <c r="AW203" s="60"/>
      <c r="AX203" s="60"/>
      <c r="AY203" s="60"/>
      <c r="AZ203" s="60"/>
      <c r="BA203" s="60"/>
      <c r="BB203" s="60" t="s">
        <v>238</v>
      </c>
      <c r="BC203" s="60"/>
      <c r="BD203" s="60"/>
      <c r="BE203" s="60"/>
      <c r="BF203" s="60"/>
      <c r="BG203" s="60"/>
      <c r="BH203" s="60"/>
      <c r="BI203" s="60"/>
      <c r="BJ203" s="60"/>
      <c r="BK203" s="60" t="s">
        <v>240</v>
      </c>
      <c r="BL203" s="60"/>
      <c r="BM203" s="60"/>
      <c r="BN203" s="60"/>
      <c r="BO203" s="60"/>
      <c r="BP203" s="60"/>
      <c r="BQ203" s="60"/>
      <c r="BR203" s="60"/>
      <c r="BS203" s="60"/>
    </row>
    <row r="204" spans="1:79" ht="95.25" customHeight="1" x14ac:dyDescent="0.2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95"/>
      <c r="O204" s="96"/>
      <c r="P204" s="96"/>
      <c r="Q204" s="96"/>
      <c r="R204" s="96"/>
      <c r="S204" s="96"/>
      <c r="T204" s="96"/>
      <c r="U204" s="97"/>
      <c r="V204" s="95"/>
      <c r="W204" s="96"/>
      <c r="X204" s="96"/>
      <c r="Y204" s="96"/>
      <c r="Z204" s="97"/>
      <c r="AA204" s="80" t="s">
        <v>164</v>
      </c>
      <c r="AB204" s="80"/>
      <c r="AC204" s="80"/>
      <c r="AD204" s="80"/>
      <c r="AE204" s="80"/>
      <c r="AF204" s="80" t="s">
        <v>165</v>
      </c>
      <c r="AG204" s="80"/>
      <c r="AH204" s="80"/>
      <c r="AI204" s="80"/>
      <c r="AJ204" s="80" t="s">
        <v>164</v>
      </c>
      <c r="AK204" s="80"/>
      <c r="AL204" s="80"/>
      <c r="AM204" s="80"/>
      <c r="AN204" s="80"/>
      <c r="AO204" s="80" t="s">
        <v>165</v>
      </c>
      <c r="AP204" s="80"/>
      <c r="AQ204" s="80"/>
      <c r="AR204" s="80"/>
      <c r="AS204" s="80" t="s">
        <v>164</v>
      </c>
      <c r="AT204" s="80"/>
      <c r="AU204" s="80"/>
      <c r="AV204" s="80"/>
      <c r="AW204" s="80"/>
      <c r="AX204" s="80" t="s">
        <v>165</v>
      </c>
      <c r="AY204" s="80"/>
      <c r="AZ204" s="80"/>
      <c r="BA204" s="80"/>
      <c r="BB204" s="80" t="s">
        <v>164</v>
      </c>
      <c r="BC204" s="80"/>
      <c r="BD204" s="80"/>
      <c r="BE204" s="80"/>
      <c r="BF204" s="80"/>
      <c r="BG204" s="80" t="s">
        <v>165</v>
      </c>
      <c r="BH204" s="80"/>
      <c r="BI204" s="80"/>
      <c r="BJ204" s="80"/>
      <c r="BK204" s="80" t="s">
        <v>164</v>
      </c>
      <c r="BL204" s="80"/>
      <c r="BM204" s="80"/>
      <c r="BN204" s="80"/>
      <c r="BO204" s="80"/>
      <c r="BP204" s="80" t="s">
        <v>165</v>
      </c>
      <c r="BQ204" s="80"/>
      <c r="BR204" s="80"/>
      <c r="BS204" s="80"/>
    </row>
    <row r="205" spans="1:79" ht="15" customHeight="1" x14ac:dyDescent="0.25">
      <c r="A205" s="60">
        <v>1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51">
        <v>2</v>
      </c>
      <c r="O205" s="52"/>
      <c r="P205" s="52"/>
      <c r="Q205" s="52"/>
      <c r="R205" s="52"/>
      <c r="S205" s="52"/>
      <c r="T205" s="52"/>
      <c r="U205" s="53"/>
      <c r="V205" s="60">
        <v>3</v>
      </c>
      <c r="W205" s="60"/>
      <c r="X205" s="60"/>
      <c r="Y205" s="60"/>
      <c r="Z205" s="60"/>
      <c r="AA205" s="60">
        <v>4</v>
      </c>
      <c r="AB205" s="60"/>
      <c r="AC205" s="60"/>
      <c r="AD205" s="60"/>
      <c r="AE205" s="60"/>
      <c r="AF205" s="60">
        <v>5</v>
      </c>
      <c r="AG205" s="60"/>
      <c r="AH205" s="60"/>
      <c r="AI205" s="60"/>
      <c r="AJ205" s="60">
        <v>6</v>
      </c>
      <c r="AK205" s="60"/>
      <c r="AL205" s="60"/>
      <c r="AM205" s="60"/>
      <c r="AN205" s="60"/>
      <c r="AO205" s="60">
        <v>7</v>
      </c>
      <c r="AP205" s="60"/>
      <c r="AQ205" s="60"/>
      <c r="AR205" s="60"/>
      <c r="AS205" s="60">
        <v>8</v>
      </c>
      <c r="AT205" s="60"/>
      <c r="AU205" s="60"/>
      <c r="AV205" s="60"/>
      <c r="AW205" s="60"/>
      <c r="AX205" s="60">
        <v>9</v>
      </c>
      <c r="AY205" s="60"/>
      <c r="AZ205" s="60"/>
      <c r="BA205" s="60"/>
      <c r="BB205" s="60">
        <v>10</v>
      </c>
      <c r="BC205" s="60"/>
      <c r="BD205" s="60"/>
      <c r="BE205" s="60"/>
      <c r="BF205" s="60"/>
      <c r="BG205" s="60">
        <v>11</v>
      </c>
      <c r="BH205" s="60"/>
      <c r="BI205" s="60"/>
      <c r="BJ205" s="60"/>
      <c r="BK205" s="60">
        <v>12</v>
      </c>
      <c r="BL205" s="60"/>
      <c r="BM205" s="60"/>
      <c r="BN205" s="60"/>
      <c r="BO205" s="60"/>
      <c r="BP205" s="60">
        <v>13</v>
      </c>
      <c r="BQ205" s="60"/>
      <c r="BR205" s="60"/>
      <c r="BS205" s="60"/>
    </row>
    <row r="206" spans="1:79" s="2" customFormat="1" ht="12" hidden="1" customHeight="1" x14ac:dyDescent="0.25">
      <c r="A206" s="104" t="s">
        <v>177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63" t="s">
        <v>162</v>
      </c>
      <c r="O206" s="63"/>
      <c r="P206" s="63"/>
      <c r="Q206" s="63"/>
      <c r="R206" s="63"/>
      <c r="S206" s="63"/>
      <c r="T206" s="63"/>
      <c r="U206" s="63"/>
      <c r="V206" s="63" t="s">
        <v>163</v>
      </c>
      <c r="W206" s="63"/>
      <c r="X206" s="63"/>
      <c r="Y206" s="63"/>
      <c r="Z206" s="63"/>
      <c r="AA206" s="62" t="s">
        <v>86</v>
      </c>
      <c r="AB206" s="62"/>
      <c r="AC206" s="62"/>
      <c r="AD206" s="62"/>
      <c r="AE206" s="62"/>
      <c r="AF206" s="62" t="s">
        <v>87</v>
      </c>
      <c r="AG206" s="62"/>
      <c r="AH206" s="62"/>
      <c r="AI206" s="62"/>
      <c r="AJ206" s="62" t="s">
        <v>88</v>
      </c>
      <c r="AK206" s="62"/>
      <c r="AL206" s="62"/>
      <c r="AM206" s="62"/>
      <c r="AN206" s="62"/>
      <c r="AO206" s="62" t="s">
        <v>89</v>
      </c>
      <c r="AP206" s="62"/>
      <c r="AQ206" s="62"/>
      <c r="AR206" s="62"/>
      <c r="AS206" s="62" t="s">
        <v>79</v>
      </c>
      <c r="AT206" s="62"/>
      <c r="AU206" s="62"/>
      <c r="AV206" s="62"/>
      <c r="AW206" s="62"/>
      <c r="AX206" s="62" t="s">
        <v>80</v>
      </c>
      <c r="AY206" s="62"/>
      <c r="AZ206" s="62"/>
      <c r="BA206" s="62"/>
      <c r="BB206" s="62" t="s">
        <v>81</v>
      </c>
      <c r="BC206" s="62"/>
      <c r="BD206" s="62"/>
      <c r="BE206" s="62"/>
      <c r="BF206" s="62"/>
      <c r="BG206" s="62" t="s">
        <v>82</v>
      </c>
      <c r="BH206" s="62"/>
      <c r="BI206" s="62"/>
      <c r="BJ206" s="62"/>
      <c r="BK206" s="62" t="s">
        <v>83</v>
      </c>
      <c r="BL206" s="62"/>
      <c r="BM206" s="62"/>
      <c r="BN206" s="62"/>
      <c r="BO206" s="62"/>
      <c r="BP206" s="62" t="s">
        <v>84</v>
      </c>
      <c r="BQ206" s="62"/>
      <c r="BR206" s="62"/>
      <c r="BS206" s="62"/>
      <c r="CA206" s="2" t="s">
        <v>56</v>
      </c>
    </row>
    <row r="207" spans="1:79" s="9" customFormat="1" ht="12.75" customHeight="1" x14ac:dyDescent="0.25">
      <c r="A207" s="179" t="s">
        <v>179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23"/>
      <c r="O207" s="121"/>
      <c r="P207" s="121"/>
      <c r="Q207" s="121"/>
      <c r="R207" s="121"/>
      <c r="S207" s="121"/>
      <c r="T207" s="121"/>
      <c r="U207" s="122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2"/>
      <c r="BQ207" s="183"/>
      <c r="BR207" s="183"/>
      <c r="BS207" s="184"/>
      <c r="CA207" s="9" t="s">
        <v>57</v>
      </c>
    </row>
    <row r="210" spans="1:79" ht="35.25" customHeight="1" x14ac:dyDescent="0.25">
      <c r="A210" s="73" t="s">
        <v>321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</row>
    <row r="211" spans="1:79" ht="41.4" customHeight="1" x14ac:dyDescent="0.25">
      <c r="A211" s="149" t="s">
        <v>291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</row>
    <row r="212" spans="1:79" ht="13.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79" ht="28.5" customHeight="1" x14ac:dyDescent="0.25">
      <c r="A214" s="67" t="s">
        <v>306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</row>
    <row r="215" spans="1:79" ht="14.25" customHeight="1" x14ac:dyDescent="0.25">
      <c r="A215" s="73" t="s">
        <v>292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</row>
    <row r="216" spans="1:79" ht="15" customHeight="1" x14ac:dyDescent="0.25">
      <c r="A216" s="68" t="s">
        <v>234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</row>
    <row r="217" spans="1:79" ht="42.9" customHeight="1" x14ac:dyDescent="0.25">
      <c r="A217" s="80" t="s">
        <v>166</v>
      </c>
      <c r="B217" s="80"/>
      <c r="C217" s="80"/>
      <c r="D217" s="80"/>
      <c r="E217" s="80"/>
      <c r="F217" s="80"/>
      <c r="G217" s="60" t="s">
        <v>20</v>
      </c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 t="s">
        <v>16</v>
      </c>
      <c r="U217" s="60"/>
      <c r="V217" s="60"/>
      <c r="W217" s="60"/>
      <c r="X217" s="60"/>
      <c r="Y217" s="60"/>
      <c r="Z217" s="60" t="s">
        <v>15</v>
      </c>
      <c r="AA217" s="60"/>
      <c r="AB217" s="60"/>
      <c r="AC217" s="60"/>
      <c r="AD217" s="60"/>
      <c r="AE217" s="60" t="s">
        <v>167</v>
      </c>
      <c r="AF217" s="60"/>
      <c r="AG217" s="60"/>
      <c r="AH217" s="60"/>
      <c r="AI217" s="60"/>
      <c r="AJ217" s="60"/>
      <c r="AK217" s="60" t="s">
        <v>168</v>
      </c>
      <c r="AL217" s="60"/>
      <c r="AM217" s="60"/>
      <c r="AN217" s="60"/>
      <c r="AO217" s="60"/>
      <c r="AP217" s="60"/>
      <c r="AQ217" s="60" t="s">
        <v>169</v>
      </c>
      <c r="AR217" s="60"/>
      <c r="AS217" s="60"/>
      <c r="AT217" s="60"/>
      <c r="AU217" s="60"/>
      <c r="AV217" s="60"/>
      <c r="AW217" s="60" t="s">
        <v>120</v>
      </c>
      <c r="AX217" s="60"/>
      <c r="AY217" s="60"/>
      <c r="AZ217" s="60"/>
      <c r="BA217" s="60"/>
      <c r="BB217" s="60"/>
      <c r="BC217" s="60"/>
      <c r="BD217" s="60"/>
      <c r="BE217" s="60"/>
      <c r="BF217" s="60"/>
      <c r="BG217" s="60" t="s">
        <v>170</v>
      </c>
      <c r="BH217" s="60"/>
      <c r="BI217" s="60"/>
      <c r="BJ217" s="60"/>
      <c r="BK217" s="60"/>
      <c r="BL217" s="60"/>
    </row>
    <row r="218" spans="1:79" ht="39.9" customHeight="1" x14ac:dyDescent="0.25">
      <c r="A218" s="80"/>
      <c r="B218" s="80"/>
      <c r="C218" s="80"/>
      <c r="D218" s="80"/>
      <c r="E218" s="80"/>
      <c r="F218" s="8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 t="s">
        <v>18</v>
      </c>
      <c r="AX218" s="60"/>
      <c r="AY218" s="60"/>
      <c r="AZ218" s="60"/>
      <c r="BA218" s="60"/>
      <c r="BB218" s="60" t="s">
        <v>17</v>
      </c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</row>
    <row r="219" spans="1:79" ht="15" customHeight="1" x14ac:dyDescent="0.25">
      <c r="A219" s="60">
        <v>1</v>
      </c>
      <c r="B219" s="60"/>
      <c r="C219" s="60"/>
      <c r="D219" s="60"/>
      <c r="E219" s="60"/>
      <c r="F219" s="60"/>
      <c r="G219" s="60">
        <v>2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>
        <v>3</v>
      </c>
      <c r="U219" s="60"/>
      <c r="V219" s="60"/>
      <c r="W219" s="60"/>
      <c r="X219" s="60"/>
      <c r="Y219" s="60"/>
      <c r="Z219" s="60">
        <v>4</v>
      </c>
      <c r="AA219" s="60"/>
      <c r="AB219" s="60"/>
      <c r="AC219" s="60"/>
      <c r="AD219" s="60"/>
      <c r="AE219" s="60">
        <v>5</v>
      </c>
      <c r="AF219" s="60"/>
      <c r="AG219" s="60"/>
      <c r="AH219" s="60"/>
      <c r="AI219" s="60"/>
      <c r="AJ219" s="60"/>
      <c r="AK219" s="60">
        <v>6</v>
      </c>
      <c r="AL219" s="60"/>
      <c r="AM219" s="60"/>
      <c r="AN219" s="60"/>
      <c r="AO219" s="60"/>
      <c r="AP219" s="60"/>
      <c r="AQ219" s="60">
        <v>7</v>
      </c>
      <c r="AR219" s="60"/>
      <c r="AS219" s="60"/>
      <c r="AT219" s="60"/>
      <c r="AU219" s="60"/>
      <c r="AV219" s="60"/>
      <c r="AW219" s="60">
        <v>8</v>
      </c>
      <c r="AX219" s="60"/>
      <c r="AY219" s="60"/>
      <c r="AZ219" s="60"/>
      <c r="BA219" s="60"/>
      <c r="BB219" s="60">
        <v>9</v>
      </c>
      <c r="BC219" s="60"/>
      <c r="BD219" s="60"/>
      <c r="BE219" s="60"/>
      <c r="BF219" s="60"/>
      <c r="BG219" s="60">
        <v>10</v>
      </c>
      <c r="BH219" s="60"/>
      <c r="BI219" s="60"/>
      <c r="BJ219" s="60"/>
      <c r="BK219" s="60"/>
      <c r="BL219" s="60"/>
    </row>
    <row r="220" spans="1:79" s="2" customFormat="1" ht="12" hidden="1" customHeight="1" x14ac:dyDescent="0.25">
      <c r="A220" s="63" t="s">
        <v>85</v>
      </c>
      <c r="B220" s="63"/>
      <c r="C220" s="63"/>
      <c r="D220" s="63"/>
      <c r="E220" s="63"/>
      <c r="F220" s="63"/>
      <c r="G220" s="104" t="s">
        <v>78</v>
      </c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62" t="s">
        <v>101</v>
      </c>
      <c r="U220" s="62"/>
      <c r="V220" s="62"/>
      <c r="W220" s="62"/>
      <c r="X220" s="62"/>
      <c r="Y220" s="62"/>
      <c r="Z220" s="62" t="s">
        <v>102</v>
      </c>
      <c r="AA220" s="62"/>
      <c r="AB220" s="62"/>
      <c r="AC220" s="62"/>
      <c r="AD220" s="62"/>
      <c r="AE220" s="62" t="s">
        <v>103</v>
      </c>
      <c r="AF220" s="62"/>
      <c r="AG220" s="62"/>
      <c r="AH220" s="62"/>
      <c r="AI220" s="62"/>
      <c r="AJ220" s="62"/>
      <c r="AK220" s="62" t="s">
        <v>104</v>
      </c>
      <c r="AL220" s="62"/>
      <c r="AM220" s="62"/>
      <c r="AN220" s="62"/>
      <c r="AO220" s="62"/>
      <c r="AP220" s="62"/>
      <c r="AQ220" s="105" t="s">
        <v>122</v>
      </c>
      <c r="AR220" s="62"/>
      <c r="AS220" s="62"/>
      <c r="AT220" s="62"/>
      <c r="AU220" s="62"/>
      <c r="AV220" s="62"/>
      <c r="AW220" s="62" t="s">
        <v>105</v>
      </c>
      <c r="AX220" s="62"/>
      <c r="AY220" s="62"/>
      <c r="AZ220" s="62"/>
      <c r="BA220" s="62"/>
      <c r="BB220" s="62" t="s">
        <v>106</v>
      </c>
      <c r="BC220" s="62"/>
      <c r="BD220" s="62"/>
      <c r="BE220" s="62"/>
      <c r="BF220" s="62"/>
      <c r="BG220" s="105" t="s">
        <v>123</v>
      </c>
      <c r="BH220" s="62"/>
      <c r="BI220" s="62"/>
      <c r="BJ220" s="62"/>
      <c r="BK220" s="62"/>
      <c r="BL220" s="62"/>
      <c r="CA220" s="2" t="s">
        <v>58</v>
      </c>
    </row>
    <row r="221" spans="1:79" s="9" customFormat="1" ht="12.75" customHeight="1" x14ac:dyDescent="0.25">
      <c r="A221" s="124"/>
      <c r="B221" s="124"/>
      <c r="C221" s="124"/>
      <c r="D221" s="124"/>
      <c r="E221" s="124"/>
      <c r="F221" s="124"/>
      <c r="G221" s="179" t="s">
        <v>179</v>
      </c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>
        <f>IF(ISNUMBER(AK221),AK221,0)-IF(ISNUMBER(AE221),AE221,0)</f>
        <v>0</v>
      </c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  <c r="BE221" s="177"/>
      <c r="BF221" s="177"/>
      <c r="BG221" s="177">
        <f>IF(ISNUMBER(Z221),Z221,0)+IF(ISNUMBER(AK221),AK221,0)</f>
        <v>0</v>
      </c>
      <c r="BH221" s="177"/>
      <c r="BI221" s="177"/>
      <c r="BJ221" s="177"/>
      <c r="BK221" s="177"/>
      <c r="BL221" s="177"/>
      <c r="CA221" s="9" t="s">
        <v>59</v>
      </c>
    </row>
    <row r="223" spans="1:79" ht="14.25" customHeight="1" x14ac:dyDescent="0.25">
      <c r="A223" s="73" t="s">
        <v>307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</row>
    <row r="224" spans="1:79" ht="15" customHeight="1" x14ac:dyDescent="0.25">
      <c r="A224" s="68" t="s">
        <v>234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</row>
    <row r="225" spans="1:79" ht="18" customHeight="1" x14ac:dyDescent="0.25">
      <c r="A225" s="60" t="s">
        <v>166</v>
      </c>
      <c r="B225" s="60"/>
      <c r="C225" s="60"/>
      <c r="D225" s="60"/>
      <c r="E225" s="60"/>
      <c r="F225" s="60"/>
      <c r="G225" s="60" t="s">
        <v>20</v>
      </c>
      <c r="H225" s="60"/>
      <c r="I225" s="60"/>
      <c r="J225" s="60"/>
      <c r="K225" s="60"/>
      <c r="L225" s="60"/>
      <c r="M225" s="60"/>
      <c r="N225" s="60"/>
      <c r="O225" s="60"/>
      <c r="P225" s="60"/>
      <c r="Q225" s="60" t="s">
        <v>295</v>
      </c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 t="s">
        <v>304</v>
      </c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</row>
    <row r="226" spans="1:79" ht="42.9" customHeight="1" x14ac:dyDescent="0.2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 t="s">
        <v>171</v>
      </c>
      <c r="R226" s="60"/>
      <c r="S226" s="60"/>
      <c r="T226" s="60"/>
      <c r="U226" s="60"/>
      <c r="V226" s="80" t="s">
        <v>172</v>
      </c>
      <c r="W226" s="80"/>
      <c r="X226" s="80"/>
      <c r="Y226" s="80"/>
      <c r="Z226" s="60" t="s">
        <v>173</v>
      </c>
      <c r="AA226" s="60"/>
      <c r="AB226" s="60"/>
      <c r="AC226" s="60"/>
      <c r="AD226" s="60"/>
      <c r="AE226" s="60"/>
      <c r="AF226" s="60"/>
      <c r="AG226" s="60"/>
      <c r="AH226" s="60"/>
      <c r="AI226" s="60"/>
      <c r="AJ226" s="60" t="s">
        <v>174</v>
      </c>
      <c r="AK226" s="60"/>
      <c r="AL226" s="60"/>
      <c r="AM226" s="60"/>
      <c r="AN226" s="60"/>
      <c r="AO226" s="60" t="s">
        <v>21</v>
      </c>
      <c r="AP226" s="60"/>
      <c r="AQ226" s="60"/>
      <c r="AR226" s="60"/>
      <c r="AS226" s="60"/>
      <c r="AT226" s="80" t="s">
        <v>175</v>
      </c>
      <c r="AU226" s="80"/>
      <c r="AV226" s="80"/>
      <c r="AW226" s="80"/>
      <c r="AX226" s="60" t="s">
        <v>173</v>
      </c>
      <c r="AY226" s="60"/>
      <c r="AZ226" s="60"/>
      <c r="BA226" s="60"/>
      <c r="BB226" s="60"/>
      <c r="BC226" s="60"/>
      <c r="BD226" s="60"/>
      <c r="BE226" s="60"/>
      <c r="BF226" s="60"/>
      <c r="BG226" s="60"/>
      <c r="BH226" s="60" t="s">
        <v>176</v>
      </c>
      <c r="BI226" s="60"/>
      <c r="BJ226" s="60"/>
      <c r="BK226" s="60"/>
      <c r="BL226" s="60"/>
    </row>
    <row r="227" spans="1:79" ht="63" customHeight="1" x14ac:dyDescent="0.2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80"/>
      <c r="W227" s="80"/>
      <c r="X227" s="80"/>
      <c r="Y227" s="80"/>
      <c r="Z227" s="60" t="s">
        <v>18</v>
      </c>
      <c r="AA227" s="60"/>
      <c r="AB227" s="60"/>
      <c r="AC227" s="60"/>
      <c r="AD227" s="60"/>
      <c r="AE227" s="60" t="s">
        <v>17</v>
      </c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80"/>
      <c r="AU227" s="80"/>
      <c r="AV227" s="80"/>
      <c r="AW227" s="80"/>
      <c r="AX227" s="60" t="s">
        <v>18</v>
      </c>
      <c r="AY227" s="60"/>
      <c r="AZ227" s="60"/>
      <c r="BA227" s="60"/>
      <c r="BB227" s="60"/>
      <c r="BC227" s="60" t="s">
        <v>17</v>
      </c>
      <c r="BD227" s="60"/>
      <c r="BE227" s="60"/>
      <c r="BF227" s="60"/>
      <c r="BG227" s="60"/>
      <c r="BH227" s="60"/>
      <c r="BI227" s="60"/>
      <c r="BJ227" s="60"/>
      <c r="BK227" s="60"/>
      <c r="BL227" s="60"/>
    </row>
    <row r="228" spans="1:79" ht="15" customHeight="1" x14ac:dyDescent="0.25">
      <c r="A228" s="60">
        <v>1</v>
      </c>
      <c r="B228" s="60"/>
      <c r="C228" s="60"/>
      <c r="D228" s="60"/>
      <c r="E228" s="60"/>
      <c r="F228" s="60"/>
      <c r="G228" s="60">
        <v>2</v>
      </c>
      <c r="H228" s="60"/>
      <c r="I228" s="60"/>
      <c r="J228" s="60"/>
      <c r="K228" s="60"/>
      <c r="L228" s="60"/>
      <c r="M228" s="60"/>
      <c r="N228" s="60"/>
      <c r="O228" s="60"/>
      <c r="P228" s="60"/>
      <c r="Q228" s="60">
        <v>3</v>
      </c>
      <c r="R228" s="60"/>
      <c r="S228" s="60"/>
      <c r="T228" s="60"/>
      <c r="U228" s="60"/>
      <c r="V228" s="60">
        <v>4</v>
      </c>
      <c r="W228" s="60"/>
      <c r="X228" s="60"/>
      <c r="Y228" s="60"/>
      <c r="Z228" s="60">
        <v>5</v>
      </c>
      <c r="AA228" s="60"/>
      <c r="AB228" s="60"/>
      <c r="AC228" s="60"/>
      <c r="AD228" s="60"/>
      <c r="AE228" s="60">
        <v>6</v>
      </c>
      <c r="AF228" s="60"/>
      <c r="AG228" s="60"/>
      <c r="AH228" s="60"/>
      <c r="AI228" s="60"/>
      <c r="AJ228" s="60">
        <v>7</v>
      </c>
      <c r="AK228" s="60"/>
      <c r="AL228" s="60"/>
      <c r="AM228" s="60"/>
      <c r="AN228" s="60"/>
      <c r="AO228" s="60">
        <v>8</v>
      </c>
      <c r="AP228" s="60"/>
      <c r="AQ228" s="60"/>
      <c r="AR228" s="60"/>
      <c r="AS228" s="60"/>
      <c r="AT228" s="60">
        <v>9</v>
      </c>
      <c r="AU228" s="60"/>
      <c r="AV228" s="60"/>
      <c r="AW228" s="60"/>
      <c r="AX228" s="60">
        <v>10</v>
      </c>
      <c r="AY228" s="60"/>
      <c r="AZ228" s="60"/>
      <c r="BA228" s="60"/>
      <c r="BB228" s="60"/>
      <c r="BC228" s="60">
        <v>11</v>
      </c>
      <c r="BD228" s="60"/>
      <c r="BE228" s="60"/>
      <c r="BF228" s="60"/>
      <c r="BG228" s="60"/>
      <c r="BH228" s="60">
        <v>12</v>
      </c>
      <c r="BI228" s="60"/>
      <c r="BJ228" s="60"/>
      <c r="BK228" s="60"/>
      <c r="BL228" s="60"/>
    </row>
    <row r="229" spans="1:79" s="2" customFormat="1" ht="12" hidden="1" customHeight="1" x14ac:dyDescent="0.25">
      <c r="A229" s="63" t="s">
        <v>85</v>
      </c>
      <c r="B229" s="63"/>
      <c r="C229" s="63"/>
      <c r="D229" s="63"/>
      <c r="E229" s="63"/>
      <c r="F229" s="63"/>
      <c r="G229" s="104" t="s">
        <v>78</v>
      </c>
      <c r="H229" s="104"/>
      <c r="I229" s="104"/>
      <c r="J229" s="104"/>
      <c r="K229" s="104"/>
      <c r="L229" s="104"/>
      <c r="M229" s="104"/>
      <c r="N229" s="104"/>
      <c r="O229" s="104"/>
      <c r="P229" s="104"/>
      <c r="Q229" s="62" t="s">
        <v>101</v>
      </c>
      <c r="R229" s="62"/>
      <c r="S229" s="62"/>
      <c r="T229" s="62"/>
      <c r="U229" s="62"/>
      <c r="V229" s="62" t="s">
        <v>102</v>
      </c>
      <c r="W229" s="62"/>
      <c r="X229" s="62"/>
      <c r="Y229" s="62"/>
      <c r="Z229" s="62" t="s">
        <v>103</v>
      </c>
      <c r="AA229" s="62"/>
      <c r="AB229" s="62"/>
      <c r="AC229" s="62"/>
      <c r="AD229" s="62"/>
      <c r="AE229" s="62" t="s">
        <v>104</v>
      </c>
      <c r="AF229" s="62"/>
      <c r="AG229" s="62"/>
      <c r="AH229" s="62"/>
      <c r="AI229" s="62"/>
      <c r="AJ229" s="105" t="s">
        <v>124</v>
      </c>
      <c r="AK229" s="62"/>
      <c r="AL229" s="62"/>
      <c r="AM229" s="62"/>
      <c r="AN229" s="62"/>
      <c r="AO229" s="62" t="s">
        <v>105</v>
      </c>
      <c r="AP229" s="62"/>
      <c r="AQ229" s="62"/>
      <c r="AR229" s="62"/>
      <c r="AS229" s="62"/>
      <c r="AT229" s="105" t="s">
        <v>125</v>
      </c>
      <c r="AU229" s="62"/>
      <c r="AV229" s="62"/>
      <c r="AW229" s="62"/>
      <c r="AX229" s="62" t="s">
        <v>106</v>
      </c>
      <c r="AY229" s="62"/>
      <c r="AZ229" s="62"/>
      <c r="BA229" s="62"/>
      <c r="BB229" s="62"/>
      <c r="BC229" s="62" t="s">
        <v>107</v>
      </c>
      <c r="BD229" s="62"/>
      <c r="BE229" s="62"/>
      <c r="BF229" s="62"/>
      <c r="BG229" s="62"/>
      <c r="BH229" s="105" t="s">
        <v>124</v>
      </c>
      <c r="BI229" s="62"/>
      <c r="BJ229" s="62"/>
      <c r="BK229" s="62"/>
      <c r="BL229" s="62"/>
      <c r="CA229" s="2" t="s">
        <v>60</v>
      </c>
    </row>
    <row r="230" spans="1:79" s="9" customFormat="1" ht="12.75" customHeight="1" x14ac:dyDescent="0.25">
      <c r="A230" s="124"/>
      <c r="B230" s="124"/>
      <c r="C230" s="124"/>
      <c r="D230" s="124"/>
      <c r="E230" s="124"/>
      <c r="F230" s="124"/>
      <c r="G230" s="179" t="s">
        <v>179</v>
      </c>
      <c r="H230" s="179"/>
      <c r="I230" s="179"/>
      <c r="J230" s="179"/>
      <c r="K230" s="179"/>
      <c r="L230" s="179"/>
      <c r="M230" s="179"/>
      <c r="N230" s="179"/>
      <c r="O230" s="179"/>
      <c r="P230" s="179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>
        <f>IF(ISNUMBER(Q230),Q230,0)-IF(ISNUMBER(Z230),Z230,0)</f>
        <v>0</v>
      </c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>
        <f>IF(ISNUMBER(V230),V230,0)-IF(ISNUMBER(Z230),Z230,0)-IF(ISNUMBER(AE230),AE230,0)</f>
        <v>0</v>
      </c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>
        <f>IF(ISNUMBER(AO230),AO230,0)-IF(ISNUMBER(AX230),AX230,0)</f>
        <v>0</v>
      </c>
      <c r="BI230" s="177"/>
      <c r="BJ230" s="177"/>
      <c r="BK230" s="177"/>
      <c r="BL230" s="177"/>
      <c r="CA230" s="9" t="s">
        <v>61</v>
      </c>
    </row>
    <row r="232" spans="1:79" ht="14.25" customHeight="1" x14ac:dyDescent="0.25">
      <c r="A232" s="73" t="s">
        <v>296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</row>
    <row r="233" spans="1:79" ht="15" customHeight="1" x14ac:dyDescent="0.25">
      <c r="A233" s="68" t="s">
        <v>234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</row>
    <row r="234" spans="1:79" ht="42.9" customHeight="1" x14ac:dyDescent="0.25">
      <c r="A234" s="80" t="s">
        <v>166</v>
      </c>
      <c r="B234" s="80"/>
      <c r="C234" s="80"/>
      <c r="D234" s="80"/>
      <c r="E234" s="80"/>
      <c r="F234" s="80"/>
      <c r="G234" s="60" t="s">
        <v>20</v>
      </c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 t="s">
        <v>16</v>
      </c>
      <c r="U234" s="60"/>
      <c r="V234" s="60"/>
      <c r="W234" s="60"/>
      <c r="X234" s="60"/>
      <c r="Y234" s="60"/>
      <c r="Z234" s="60" t="s">
        <v>15</v>
      </c>
      <c r="AA234" s="60"/>
      <c r="AB234" s="60"/>
      <c r="AC234" s="60"/>
      <c r="AD234" s="60"/>
      <c r="AE234" s="60" t="s">
        <v>293</v>
      </c>
      <c r="AF234" s="60"/>
      <c r="AG234" s="60"/>
      <c r="AH234" s="60"/>
      <c r="AI234" s="60"/>
      <c r="AJ234" s="60"/>
      <c r="AK234" s="60" t="s">
        <v>297</v>
      </c>
      <c r="AL234" s="60"/>
      <c r="AM234" s="60"/>
      <c r="AN234" s="60"/>
      <c r="AO234" s="60"/>
      <c r="AP234" s="60"/>
      <c r="AQ234" s="60" t="s">
        <v>308</v>
      </c>
      <c r="AR234" s="60"/>
      <c r="AS234" s="60"/>
      <c r="AT234" s="60"/>
      <c r="AU234" s="60"/>
      <c r="AV234" s="60"/>
      <c r="AW234" s="60" t="s">
        <v>19</v>
      </c>
      <c r="AX234" s="60"/>
      <c r="AY234" s="60"/>
      <c r="AZ234" s="60"/>
      <c r="BA234" s="60"/>
      <c r="BB234" s="60"/>
      <c r="BC234" s="60"/>
      <c r="BD234" s="60"/>
      <c r="BE234" s="60" t="s">
        <v>190</v>
      </c>
      <c r="BF234" s="60"/>
      <c r="BG234" s="60"/>
      <c r="BH234" s="60"/>
      <c r="BI234" s="60"/>
      <c r="BJ234" s="60"/>
      <c r="BK234" s="60"/>
      <c r="BL234" s="60"/>
    </row>
    <row r="235" spans="1:79" ht="21.75" customHeight="1" x14ac:dyDescent="0.25">
      <c r="A235" s="80"/>
      <c r="B235" s="80"/>
      <c r="C235" s="80"/>
      <c r="D235" s="80"/>
      <c r="E235" s="80"/>
      <c r="F235" s="8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 x14ac:dyDescent="0.25">
      <c r="A236" s="60">
        <v>1</v>
      </c>
      <c r="B236" s="60"/>
      <c r="C236" s="60"/>
      <c r="D236" s="60"/>
      <c r="E236" s="60"/>
      <c r="F236" s="60"/>
      <c r="G236" s="60">
        <v>2</v>
      </c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>
        <v>3</v>
      </c>
      <c r="U236" s="60"/>
      <c r="V236" s="60"/>
      <c r="W236" s="60"/>
      <c r="X236" s="60"/>
      <c r="Y236" s="60"/>
      <c r="Z236" s="60">
        <v>4</v>
      </c>
      <c r="AA236" s="60"/>
      <c r="AB236" s="60"/>
      <c r="AC236" s="60"/>
      <c r="AD236" s="60"/>
      <c r="AE236" s="60">
        <v>5</v>
      </c>
      <c r="AF236" s="60"/>
      <c r="AG236" s="60"/>
      <c r="AH236" s="60"/>
      <c r="AI236" s="60"/>
      <c r="AJ236" s="60"/>
      <c r="AK236" s="60">
        <v>6</v>
      </c>
      <c r="AL236" s="60"/>
      <c r="AM236" s="60"/>
      <c r="AN236" s="60"/>
      <c r="AO236" s="60"/>
      <c r="AP236" s="60"/>
      <c r="AQ236" s="60">
        <v>7</v>
      </c>
      <c r="AR236" s="60"/>
      <c r="AS236" s="60"/>
      <c r="AT236" s="60"/>
      <c r="AU236" s="60"/>
      <c r="AV236" s="60"/>
      <c r="AW236" s="63">
        <v>8</v>
      </c>
      <c r="AX236" s="63"/>
      <c r="AY236" s="63"/>
      <c r="AZ236" s="63"/>
      <c r="BA236" s="63"/>
      <c r="BB236" s="63"/>
      <c r="BC236" s="63"/>
      <c r="BD236" s="63"/>
      <c r="BE236" s="63">
        <v>9</v>
      </c>
      <c r="BF236" s="63"/>
      <c r="BG236" s="63"/>
      <c r="BH236" s="63"/>
      <c r="BI236" s="63"/>
      <c r="BJ236" s="63"/>
      <c r="BK236" s="63"/>
      <c r="BL236" s="63"/>
    </row>
    <row r="237" spans="1:79" s="2" customFormat="1" ht="18.75" hidden="1" customHeight="1" x14ac:dyDescent="0.25">
      <c r="A237" s="63" t="s">
        <v>85</v>
      </c>
      <c r="B237" s="63"/>
      <c r="C237" s="63"/>
      <c r="D237" s="63"/>
      <c r="E237" s="63"/>
      <c r="F237" s="63"/>
      <c r="G237" s="104" t="s">
        <v>78</v>
      </c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62" t="s">
        <v>101</v>
      </c>
      <c r="U237" s="62"/>
      <c r="V237" s="62"/>
      <c r="W237" s="62"/>
      <c r="X237" s="62"/>
      <c r="Y237" s="62"/>
      <c r="Z237" s="62" t="s">
        <v>102</v>
      </c>
      <c r="AA237" s="62"/>
      <c r="AB237" s="62"/>
      <c r="AC237" s="62"/>
      <c r="AD237" s="62"/>
      <c r="AE237" s="62" t="s">
        <v>103</v>
      </c>
      <c r="AF237" s="62"/>
      <c r="AG237" s="62"/>
      <c r="AH237" s="62"/>
      <c r="AI237" s="62"/>
      <c r="AJ237" s="62"/>
      <c r="AK237" s="62" t="s">
        <v>104</v>
      </c>
      <c r="AL237" s="62"/>
      <c r="AM237" s="62"/>
      <c r="AN237" s="62"/>
      <c r="AO237" s="62"/>
      <c r="AP237" s="62"/>
      <c r="AQ237" s="62" t="s">
        <v>105</v>
      </c>
      <c r="AR237" s="62"/>
      <c r="AS237" s="62"/>
      <c r="AT237" s="62"/>
      <c r="AU237" s="62"/>
      <c r="AV237" s="62"/>
      <c r="AW237" s="104" t="s">
        <v>108</v>
      </c>
      <c r="AX237" s="104"/>
      <c r="AY237" s="104"/>
      <c r="AZ237" s="104"/>
      <c r="BA237" s="104"/>
      <c r="BB237" s="104"/>
      <c r="BC237" s="104"/>
      <c r="BD237" s="104"/>
      <c r="BE237" s="104" t="s">
        <v>109</v>
      </c>
      <c r="BF237" s="104"/>
      <c r="BG237" s="104"/>
      <c r="BH237" s="104"/>
      <c r="BI237" s="104"/>
      <c r="BJ237" s="104"/>
      <c r="BK237" s="104"/>
      <c r="BL237" s="104"/>
      <c r="CA237" s="2" t="s">
        <v>62</v>
      </c>
    </row>
    <row r="238" spans="1:79" s="9" customFormat="1" ht="12.75" customHeight="1" x14ac:dyDescent="0.25">
      <c r="A238" s="124"/>
      <c r="B238" s="124"/>
      <c r="C238" s="124"/>
      <c r="D238" s="124"/>
      <c r="E238" s="124"/>
      <c r="F238" s="124"/>
      <c r="G238" s="179" t="s">
        <v>179</v>
      </c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  <c r="AR238" s="177"/>
      <c r="AS238" s="177"/>
      <c r="AT238" s="177"/>
      <c r="AU238" s="177"/>
      <c r="AV238" s="177"/>
      <c r="AW238" s="179"/>
      <c r="AX238" s="179"/>
      <c r="AY238" s="179"/>
      <c r="AZ238" s="179"/>
      <c r="BA238" s="179"/>
      <c r="BB238" s="179"/>
      <c r="BC238" s="179"/>
      <c r="BD238" s="179"/>
      <c r="BE238" s="179"/>
      <c r="BF238" s="179"/>
      <c r="BG238" s="179"/>
      <c r="BH238" s="179"/>
      <c r="BI238" s="179"/>
      <c r="BJ238" s="179"/>
      <c r="BK238" s="179"/>
      <c r="BL238" s="179"/>
      <c r="CA238" s="9" t="s">
        <v>63</v>
      </c>
    </row>
    <row r="240" spans="1:79" ht="14.25" customHeight="1" x14ac:dyDescent="0.25">
      <c r="A240" s="73" t="s">
        <v>309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</row>
    <row r="241" spans="1:64" ht="15" customHeight="1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</row>
    <row r="242" spans="1:64" ht="1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4" spans="1:64" ht="13.8" x14ac:dyDescent="0.25">
      <c r="A244" s="73" t="s">
        <v>322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</row>
    <row r="245" spans="1:64" ht="13.8" x14ac:dyDescent="0.25">
      <c r="A245" s="73" t="s">
        <v>298</v>
      </c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</row>
    <row r="246" spans="1:64" ht="41.4" customHeight="1" x14ac:dyDescent="0.25">
      <c r="A246" s="149" t="s">
        <v>290</v>
      </c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</row>
    <row r="247" spans="1:64" ht="1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50" spans="1:64" ht="18.899999999999999" customHeight="1" x14ac:dyDescent="0.25">
      <c r="A250" s="153" t="s">
        <v>228</v>
      </c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40"/>
      <c r="AC250" s="40"/>
      <c r="AD250" s="40"/>
      <c r="AE250" s="40"/>
      <c r="AF250" s="40"/>
      <c r="AG250" s="40"/>
      <c r="AH250" s="43"/>
      <c r="AI250" s="43"/>
      <c r="AJ250" s="43"/>
      <c r="AK250" s="43"/>
      <c r="AL250" s="43"/>
      <c r="AM250" s="43"/>
      <c r="AN250" s="43"/>
      <c r="AO250" s="43"/>
      <c r="AP250" s="43"/>
      <c r="AQ250" s="40"/>
      <c r="AR250" s="40"/>
      <c r="AS250" s="40"/>
      <c r="AT250" s="40"/>
      <c r="AU250" s="154" t="s">
        <v>230</v>
      </c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</row>
    <row r="251" spans="1:64" ht="12.75" customHeight="1" x14ac:dyDescent="0.25">
      <c r="AB251" s="41"/>
      <c r="AC251" s="41"/>
      <c r="AD251" s="41"/>
      <c r="AE251" s="41"/>
      <c r="AF251" s="41"/>
      <c r="AG251" s="41"/>
      <c r="AH251" s="45" t="s">
        <v>2</v>
      </c>
      <c r="AI251" s="45"/>
      <c r="AJ251" s="45"/>
      <c r="AK251" s="45"/>
      <c r="AL251" s="45"/>
      <c r="AM251" s="45"/>
      <c r="AN251" s="45"/>
      <c r="AO251" s="45"/>
      <c r="AP251" s="45"/>
      <c r="AQ251" s="41"/>
      <c r="AR251" s="41"/>
      <c r="AS251" s="41"/>
      <c r="AT251" s="41"/>
      <c r="AU251" s="45" t="s">
        <v>205</v>
      </c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</row>
    <row r="252" spans="1:64" ht="13.8" x14ac:dyDescent="0.25">
      <c r="AB252" s="41"/>
      <c r="AC252" s="41"/>
      <c r="AD252" s="41"/>
      <c r="AE252" s="41"/>
      <c r="AF252" s="41"/>
      <c r="AG252" s="41"/>
      <c r="AH252" s="42"/>
      <c r="AI252" s="42"/>
      <c r="AJ252" s="42"/>
      <c r="AK252" s="42"/>
      <c r="AL252" s="42"/>
      <c r="AM252" s="42"/>
      <c r="AN252" s="42"/>
      <c r="AO252" s="42"/>
      <c r="AP252" s="42"/>
      <c r="AQ252" s="41"/>
      <c r="AR252" s="41"/>
      <c r="AS252" s="41"/>
      <c r="AT252" s="41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</row>
    <row r="253" spans="1:64" ht="18" customHeight="1" x14ac:dyDescent="0.25">
      <c r="A253" s="153" t="s">
        <v>229</v>
      </c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41"/>
      <c r="AC253" s="41"/>
      <c r="AD253" s="41"/>
      <c r="AE253" s="41"/>
      <c r="AF253" s="41"/>
      <c r="AG253" s="41"/>
      <c r="AH253" s="44"/>
      <c r="AI253" s="44"/>
      <c r="AJ253" s="44"/>
      <c r="AK253" s="44"/>
      <c r="AL253" s="44"/>
      <c r="AM253" s="44"/>
      <c r="AN253" s="44"/>
      <c r="AO253" s="44"/>
      <c r="AP253" s="44"/>
      <c r="AQ253" s="41"/>
      <c r="AR253" s="41"/>
      <c r="AS253" s="41"/>
      <c r="AT253" s="41"/>
      <c r="AU253" s="155" t="s">
        <v>231</v>
      </c>
      <c r="AV253" s="152"/>
      <c r="AW253" s="152"/>
      <c r="AX253" s="152"/>
      <c r="AY253" s="152"/>
      <c r="AZ253" s="152"/>
      <c r="BA253" s="152"/>
      <c r="BB253" s="152"/>
      <c r="BC253" s="152"/>
      <c r="BD253" s="152"/>
      <c r="BE253" s="152"/>
      <c r="BF253" s="152"/>
    </row>
    <row r="254" spans="1:64" ht="12" customHeight="1" x14ac:dyDescent="0.25">
      <c r="AB254" s="41"/>
      <c r="AC254" s="41"/>
      <c r="AD254" s="41"/>
      <c r="AE254" s="41"/>
      <c r="AF254" s="41"/>
      <c r="AG254" s="41"/>
      <c r="AH254" s="45" t="s">
        <v>2</v>
      </c>
      <c r="AI254" s="45"/>
      <c r="AJ254" s="45"/>
      <c r="AK254" s="45"/>
      <c r="AL254" s="45"/>
      <c r="AM254" s="45"/>
      <c r="AN254" s="45"/>
      <c r="AO254" s="45"/>
      <c r="AP254" s="45"/>
      <c r="AQ254" s="41"/>
      <c r="AR254" s="41"/>
      <c r="AS254" s="41"/>
      <c r="AT254" s="41"/>
      <c r="AU254" s="45" t="s">
        <v>205</v>
      </c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</row>
  </sheetData>
  <mergeCells count="1661">
    <mergeCell ref="BJ180:BL180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A178:C178"/>
    <mergeCell ref="D178:V178"/>
    <mergeCell ref="W178:Y178"/>
    <mergeCell ref="Z178:AB178"/>
    <mergeCell ref="AC178:AE178"/>
    <mergeCell ref="AO168:AS168"/>
    <mergeCell ref="AT168:AX168"/>
    <mergeCell ref="AY168:BC168"/>
    <mergeCell ref="BD168:BH168"/>
    <mergeCell ref="BI168:BM168"/>
    <mergeCell ref="BN168:BR168"/>
    <mergeCell ref="AT167:AX167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AP150:AT150"/>
    <mergeCell ref="AU150:AY150"/>
    <mergeCell ref="AZ150:BD150"/>
    <mergeCell ref="BE150:BI150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Z114:AD114"/>
    <mergeCell ref="AE114:AI114"/>
    <mergeCell ref="AJ114:AN114"/>
    <mergeCell ref="AO114:AS114"/>
    <mergeCell ref="AT114:AX114"/>
    <mergeCell ref="AY114:BC114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L104:BP104"/>
    <mergeCell ref="BQ104:BT104"/>
    <mergeCell ref="BU104:BY104"/>
    <mergeCell ref="AI104:AM104"/>
    <mergeCell ref="AN104:AR104"/>
    <mergeCell ref="AS104:AW104"/>
    <mergeCell ref="AX104:BA104"/>
    <mergeCell ref="BB104:BF104"/>
    <mergeCell ref="BG104:BK104"/>
    <mergeCell ref="BB103:BF103"/>
    <mergeCell ref="BG103:BK103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77:D77"/>
    <mergeCell ref="E77:W77"/>
    <mergeCell ref="X77:AB77"/>
    <mergeCell ref="AC77:AG77"/>
    <mergeCell ref="AH77:AL77"/>
    <mergeCell ref="BL60:BP60"/>
    <mergeCell ref="BQ60:BT60"/>
    <mergeCell ref="BU60:BY60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3:AA253"/>
    <mergeCell ref="AH253:AP253"/>
    <mergeCell ref="AU253:BF253"/>
    <mergeCell ref="AH254:AP254"/>
    <mergeCell ref="AU254:BF254"/>
    <mergeCell ref="A31:D31"/>
    <mergeCell ref="E31:T31"/>
    <mergeCell ref="U31:Y31"/>
    <mergeCell ref="Z31:AD31"/>
    <mergeCell ref="AE31:AH31"/>
    <mergeCell ref="A246:BL246"/>
    <mergeCell ref="A250:AA250"/>
    <mergeCell ref="AH250:AP250"/>
    <mergeCell ref="AU250:BF250"/>
    <mergeCell ref="AH251:AP251"/>
    <mergeCell ref="AU251:BF251"/>
    <mergeCell ref="AW238:BD238"/>
    <mergeCell ref="BE238:BL238"/>
    <mergeCell ref="A240:BL240"/>
    <mergeCell ref="A241:BL241"/>
    <mergeCell ref="A244:BL244"/>
    <mergeCell ref="A245:BL245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AQ238:AV238"/>
    <mergeCell ref="A237:F237"/>
    <mergeCell ref="G237:S237"/>
    <mergeCell ref="T237:Y237"/>
    <mergeCell ref="Z237:AD237"/>
    <mergeCell ref="AE237:AJ237"/>
    <mergeCell ref="AK237:AP237"/>
    <mergeCell ref="BE234:BL235"/>
    <mergeCell ref="A236:F236"/>
    <mergeCell ref="G236:S236"/>
    <mergeCell ref="T236:Y236"/>
    <mergeCell ref="Z236:AD236"/>
    <mergeCell ref="AE236:AJ236"/>
    <mergeCell ref="AK236:AP236"/>
    <mergeCell ref="AQ236:AV236"/>
    <mergeCell ref="AW236:BD236"/>
    <mergeCell ref="BE236:BL236"/>
    <mergeCell ref="A232:BL232"/>
    <mergeCell ref="A233:BL233"/>
    <mergeCell ref="A234:F235"/>
    <mergeCell ref="G234:S235"/>
    <mergeCell ref="T234:Y235"/>
    <mergeCell ref="Z234:AD235"/>
    <mergeCell ref="AE234:AJ235"/>
    <mergeCell ref="AK234:AP235"/>
    <mergeCell ref="AQ234:AV235"/>
    <mergeCell ref="AW234:BD235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T226:AW227"/>
    <mergeCell ref="AX226:BG226"/>
    <mergeCell ref="BH226:BL227"/>
    <mergeCell ref="Z227:AD227"/>
    <mergeCell ref="AE227:AI227"/>
    <mergeCell ref="AX227:BB227"/>
    <mergeCell ref="BC227:BG227"/>
    <mergeCell ref="A224:BL224"/>
    <mergeCell ref="A225:F227"/>
    <mergeCell ref="G225:P227"/>
    <mergeCell ref="Q225:AN225"/>
    <mergeCell ref="AO225:BL225"/>
    <mergeCell ref="Q226:U227"/>
    <mergeCell ref="V226:Y227"/>
    <mergeCell ref="Z226:AI226"/>
    <mergeCell ref="AJ226:AN227"/>
    <mergeCell ref="AO226:AS227"/>
    <mergeCell ref="AK221:AP221"/>
    <mergeCell ref="AQ221:AV221"/>
    <mergeCell ref="AW221:BA221"/>
    <mergeCell ref="BB221:BF221"/>
    <mergeCell ref="BG221:BL221"/>
    <mergeCell ref="A223:BL223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Q217:AV218"/>
    <mergeCell ref="AW217:BF217"/>
    <mergeCell ref="BG217:BL218"/>
    <mergeCell ref="AW218:BA218"/>
    <mergeCell ref="BB218:BF218"/>
    <mergeCell ref="A219:F219"/>
    <mergeCell ref="G219:S219"/>
    <mergeCell ref="T219:Y219"/>
    <mergeCell ref="Z219:AD219"/>
    <mergeCell ref="AE219:AJ219"/>
    <mergeCell ref="A217:F218"/>
    <mergeCell ref="G217:S218"/>
    <mergeCell ref="T217:Y218"/>
    <mergeCell ref="Z217:AD218"/>
    <mergeCell ref="AE217:AJ218"/>
    <mergeCell ref="AK217:AP218"/>
    <mergeCell ref="BP207:BS207"/>
    <mergeCell ref="A210:BL210"/>
    <mergeCell ref="A211:BL211"/>
    <mergeCell ref="A214:BL214"/>
    <mergeCell ref="A215:BL215"/>
    <mergeCell ref="A216:BL216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X206:BA206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AA204:AE204"/>
    <mergeCell ref="AF204:AI204"/>
    <mergeCell ref="AJ204:AN204"/>
    <mergeCell ref="AO204:AR204"/>
    <mergeCell ref="AS204:AW204"/>
    <mergeCell ref="AX204:BA204"/>
    <mergeCell ref="A201:BL201"/>
    <mergeCell ref="A202:BM202"/>
    <mergeCell ref="A203:M204"/>
    <mergeCell ref="N203:U204"/>
    <mergeCell ref="V203:Z204"/>
    <mergeCell ref="AA203:AI203"/>
    <mergeCell ref="AJ203:AR203"/>
    <mergeCell ref="AS203:BA203"/>
    <mergeCell ref="BB203:BJ203"/>
    <mergeCell ref="BK203:BS203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P195:AT195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192:BL192"/>
    <mergeCell ref="A193:BD193"/>
    <mergeCell ref="A194:F195"/>
    <mergeCell ref="G194:S195"/>
    <mergeCell ref="T194:Z195"/>
    <mergeCell ref="AA194:AO194"/>
    <mergeCell ref="AP194:BD194"/>
    <mergeCell ref="AA195:AE195"/>
    <mergeCell ref="AF195:AJ195"/>
    <mergeCell ref="AK195:AO195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5:BS185"/>
    <mergeCell ref="A186:F187"/>
    <mergeCell ref="G186:S187"/>
    <mergeCell ref="T186:Z187"/>
    <mergeCell ref="AA186:AO186"/>
    <mergeCell ref="AP186:BD186"/>
    <mergeCell ref="BE186:BS186"/>
    <mergeCell ref="AA187:AE187"/>
    <mergeCell ref="AF187:AJ187"/>
    <mergeCell ref="AK187:AO187"/>
    <mergeCell ref="BA177:BC177"/>
    <mergeCell ref="BD177:BF177"/>
    <mergeCell ref="BG177:BI177"/>
    <mergeCell ref="BJ177:BL177"/>
    <mergeCell ref="A183:BL183"/>
    <mergeCell ref="A184:BS184"/>
    <mergeCell ref="AF178:AH178"/>
    <mergeCell ref="AI178:AK178"/>
    <mergeCell ref="AL178:AN178"/>
    <mergeCell ref="AO178:AQ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A175:C175"/>
    <mergeCell ref="D175:V175"/>
    <mergeCell ref="W175:Y175"/>
    <mergeCell ref="Z175:AB175"/>
    <mergeCell ref="AC175:AE175"/>
    <mergeCell ref="AF175:AH175"/>
    <mergeCell ref="BJ173:BL174"/>
    <mergeCell ref="W174:Y174"/>
    <mergeCell ref="Z174:AB174"/>
    <mergeCell ref="AC174:AE174"/>
    <mergeCell ref="AF174:AH174"/>
    <mergeCell ref="AI174:AK174"/>
    <mergeCell ref="AL174:AN174"/>
    <mergeCell ref="AO174:AQ174"/>
    <mergeCell ref="AR174:AT174"/>
    <mergeCell ref="BG172:BL172"/>
    <mergeCell ref="W173:AB173"/>
    <mergeCell ref="AC173:AH173"/>
    <mergeCell ref="AI173:AN173"/>
    <mergeCell ref="AO173:AT173"/>
    <mergeCell ref="AU173:AW174"/>
    <mergeCell ref="AX173:AZ174"/>
    <mergeCell ref="BA173:BC174"/>
    <mergeCell ref="BD173:BF174"/>
    <mergeCell ref="BG173:BI174"/>
    <mergeCell ref="A172:C174"/>
    <mergeCell ref="D172:V174"/>
    <mergeCell ref="W172:AH172"/>
    <mergeCell ref="AI172:AT172"/>
    <mergeCell ref="AU172:AZ172"/>
    <mergeCell ref="BA172:BF172"/>
    <mergeCell ref="AT158:AX158"/>
    <mergeCell ref="AY158:BC158"/>
    <mergeCell ref="BD158:BH158"/>
    <mergeCell ref="BI158:BM158"/>
    <mergeCell ref="BN158:BR158"/>
    <mergeCell ref="A171:BL171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40:AT140"/>
    <mergeCell ref="AU140:AY140"/>
    <mergeCell ref="AZ140:BD140"/>
    <mergeCell ref="BE140:BI140"/>
    <mergeCell ref="A152:BL152"/>
    <mergeCell ref="A153:BR153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T123:BX123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2:AS112"/>
    <mergeCell ref="AT112:AX112"/>
    <mergeCell ref="AY112:BC112"/>
    <mergeCell ref="BD112:BH112"/>
    <mergeCell ref="A117:BL117"/>
    <mergeCell ref="A118:BL118"/>
    <mergeCell ref="BD113:BH113"/>
    <mergeCell ref="A114:C114"/>
    <mergeCell ref="D114:T114"/>
    <mergeCell ref="U114:Y114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110:C110"/>
    <mergeCell ref="D110:T110"/>
    <mergeCell ref="U110:Y110"/>
    <mergeCell ref="Z110:AD110"/>
    <mergeCell ref="AE110:AI110"/>
    <mergeCell ref="AJ110:AN110"/>
    <mergeCell ref="AE109:AI109"/>
    <mergeCell ref="AJ109:AN109"/>
    <mergeCell ref="AO109:AS109"/>
    <mergeCell ref="AT109:AX109"/>
    <mergeCell ref="AY109:BC109"/>
    <mergeCell ref="BD109:BH109"/>
    <mergeCell ref="BQ102:BT102"/>
    <mergeCell ref="BU102:BY102"/>
    <mergeCell ref="A106:BL106"/>
    <mergeCell ref="A107:BH107"/>
    <mergeCell ref="A108:C109"/>
    <mergeCell ref="D108:T109"/>
    <mergeCell ref="U108:AN108"/>
    <mergeCell ref="AO108:BH108"/>
    <mergeCell ref="U109:Y109"/>
    <mergeCell ref="Z109:AD109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6:AV76"/>
    <mergeCell ref="AW76:BA76"/>
    <mergeCell ref="BB76:BF76"/>
    <mergeCell ref="BG76:BK76"/>
    <mergeCell ref="A86:BL86"/>
    <mergeCell ref="A87:BK87"/>
    <mergeCell ref="AM77:AQ77"/>
    <mergeCell ref="AR77:AV77"/>
    <mergeCell ref="AW77:BA77"/>
    <mergeCell ref="BB77:BF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2:BY52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 A177 A112">
    <cfRule type="cellIs" dxfId="51" priority="55" stopIfTrue="1" operator="equal">
      <formula>A101</formula>
    </cfRule>
  </conditionalFormatting>
  <conditionalFormatting sqref="A123:C123 A140:C140">
    <cfRule type="cellIs" dxfId="50" priority="56" stopIfTrue="1" operator="equal">
      <formula>A122</formula>
    </cfRule>
    <cfRule type="cellIs" dxfId="49" priority="57" stopIfTrue="1" operator="equal">
      <formula>0</formula>
    </cfRule>
  </conditionalFormatting>
  <conditionalFormatting sqref="A103">
    <cfRule type="cellIs" dxfId="48" priority="54" stopIfTrue="1" operator="equal">
      <formula>A102</formula>
    </cfRule>
  </conditionalFormatting>
  <conditionalFormatting sqref="A104">
    <cfRule type="cellIs" dxfId="47" priority="53" stopIfTrue="1" operator="equal">
      <formula>A103</formula>
    </cfRule>
  </conditionalFormatting>
  <conditionalFormatting sqref="A115">
    <cfRule type="cellIs" dxfId="46" priority="59" stopIfTrue="1" operator="equal">
      <formula>A112</formula>
    </cfRule>
  </conditionalFormatting>
  <conditionalFormatting sqref="A113">
    <cfRule type="cellIs" dxfId="45" priority="51" stopIfTrue="1" operator="equal">
      <formula>A112</formula>
    </cfRule>
  </conditionalFormatting>
  <conditionalFormatting sqref="A114">
    <cfRule type="cellIs" dxfId="44" priority="50" stopIfTrue="1" operator="equal">
      <formula>A113</formula>
    </cfRule>
  </conditionalFormatting>
  <conditionalFormatting sqref="A178">
    <cfRule type="cellIs" dxfId="43" priority="4" stopIfTrue="1" operator="equal">
      <formula>A177</formula>
    </cfRule>
  </conditionalFormatting>
  <conditionalFormatting sqref="A124:C124">
    <cfRule type="cellIs" dxfId="42" priority="47" stopIfTrue="1" operator="equal">
      <formula>A123</formula>
    </cfRule>
    <cfRule type="cellIs" dxfId="41" priority="48" stopIfTrue="1" operator="equal">
      <formula>0</formula>
    </cfRule>
  </conditionalFormatting>
  <conditionalFormatting sqref="A125:C125">
    <cfRule type="cellIs" dxfId="40" priority="45" stopIfTrue="1" operator="equal">
      <formula>A124</formula>
    </cfRule>
    <cfRule type="cellIs" dxfId="39" priority="46" stopIfTrue="1" operator="equal">
      <formula>0</formula>
    </cfRule>
  </conditionalFormatting>
  <conditionalFormatting sqref="A126:C126">
    <cfRule type="cellIs" dxfId="38" priority="43" stopIfTrue="1" operator="equal">
      <formula>A125</formula>
    </cfRule>
    <cfRule type="cellIs" dxfId="37" priority="44" stopIfTrue="1" operator="equal">
      <formula>0</formula>
    </cfRule>
  </conditionalFormatting>
  <conditionalFormatting sqref="A127:C127">
    <cfRule type="cellIs" dxfId="36" priority="41" stopIfTrue="1" operator="equal">
      <formula>A126</formula>
    </cfRule>
    <cfRule type="cellIs" dxfId="35" priority="42" stopIfTrue="1" operator="equal">
      <formula>0</formula>
    </cfRule>
  </conditionalFormatting>
  <conditionalFormatting sqref="A128:C128">
    <cfRule type="cellIs" dxfId="34" priority="39" stopIfTrue="1" operator="equal">
      <formula>A127</formula>
    </cfRule>
    <cfRule type="cellIs" dxfId="33" priority="40" stopIfTrue="1" operator="equal">
      <formula>0</formula>
    </cfRule>
  </conditionalFormatting>
  <conditionalFormatting sqref="A129:C129">
    <cfRule type="cellIs" dxfId="32" priority="37" stopIfTrue="1" operator="equal">
      <formula>A128</formula>
    </cfRule>
    <cfRule type="cellIs" dxfId="31" priority="38" stopIfTrue="1" operator="equal">
      <formula>0</formula>
    </cfRule>
  </conditionalFormatting>
  <conditionalFormatting sqref="A130:C130">
    <cfRule type="cellIs" dxfId="30" priority="35" stopIfTrue="1" operator="equal">
      <formula>A129</formula>
    </cfRule>
    <cfRule type="cellIs" dxfId="29" priority="36" stopIfTrue="1" operator="equal">
      <formula>0</formula>
    </cfRule>
  </conditionalFormatting>
  <conditionalFormatting sqref="A131:C131">
    <cfRule type="cellIs" dxfId="28" priority="33" stopIfTrue="1" operator="equal">
      <formula>A130</formula>
    </cfRule>
    <cfRule type="cellIs" dxfId="27" priority="34" stopIfTrue="1" operator="equal">
      <formula>0</formula>
    </cfRule>
  </conditionalFormatting>
  <conditionalFormatting sqref="A132:C132">
    <cfRule type="cellIs" dxfId="26" priority="31" stopIfTrue="1" operator="equal">
      <formula>A131</formula>
    </cfRule>
    <cfRule type="cellIs" dxfId="25" priority="32" stopIfTrue="1" operator="equal">
      <formula>0</formula>
    </cfRule>
  </conditionalFormatting>
  <conditionalFormatting sqref="A133:C133">
    <cfRule type="cellIs" dxfId="24" priority="29" stopIfTrue="1" operator="equal">
      <formula>A132</formula>
    </cfRule>
    <cfRule type="cellIs" dxfId="23" priority="30" stopIfTrue="1" operator="equal">
      <formula>0</formula>
    </cfRule>
  </conditionalFormatting>
  <conditionalFormatting sqref="A141:C141">
    <cfRule type="cellIs" dxfId="22" priority="25" stopIfTrue="1" operator="equal">
      <formula>A140</formula>
    </cfRule>
    <cfRule type="cellIs" dxfId="21" priority="26" stopIfTrue="1" operator="equal">
      <formula>0</formula>
    </cfRule>
  </conditionalFormatting>
  <conditionalFormatting sqref="A142:C142">
    <cfRule type="cellIs" dxfId="20" priority="23" stopIfTrue="1" operator="equal">
      <formula>A141</formula>
    </cfRule>
    <cfRule type="cellIs" dxfId="19" priority="24" stopIfTrue="1" operator="equal">
      <formula>0</formula>
    </cfRule>
  </conditionalFormatting>
  <conditionalFormatting sqref="A143:C143">
    <cfRule type="cellIs" dxfId="18" priority="21" stopIfTrue="1" operator="equal">
      <formula>A142</formula>
    </cfRule>
    <cfRule type="cellIs" dxfId="17" priority="22" stopIfTrue="1" operator="equal">
      <formula>0</formula>
    </cfRule>
  </conditionalFormatting>
  <conditionalFormatting sqref="A144:C144">
    <cfRule type="cellIs" dxfId="16" priority="19" stopIfTrue="1" operator="equal">
      <formula>A143</formula>
    </cfRule>
    <cfRule type="cellIs" dxfId="15" priority="20" stopIfTrue="1" operator="equal">
      <formula>0</formula>
    </cfRule>
  </conditionalFormatting>
  <conditionalFormatting sqref="A145:C145">
    <cfRule type="cellIs" dxfId="14" priority="17" stopIfTrue="1" operator="equal">
      <formula>A144</formula>
    </cfRule>
    <cfRule type="cellIs" dxfId="13" priority="18" stopIfTrue="1" operator="equal">
      <formula>0</formula>
    </cfRule>
  </conditionalFormatting>
  <conditionalFormatting sqref="A146:C146">
    <cfRule type="cellIs" dxfId="12" priority="15" stopIfTrue="1" operator="equal">
      <formula>A145</formula>
    </cfRule>
    <cfRule type="cellIs" dxfId="11" priority="16" stopIfTrue="1" operator="equal">
      <formula>0</formula>
    </cfRule>
  </conditionalFormatting>
  <conditionalFormatting sqref="A147:C147">
    <cfRule type="cellIs" dxfId="10" priority="13" stopIfTrue="1" operator="equal">
      <formula>A146</formula>
    </cfRule>
    <cfRule type="cellIs" dxfId="9" priority="14" stopIfTrue="1" operator="equal">
      <formula>0</formula>
    </cfRule>
  </conditionalFormatting>
  <conditionalFormatting sqref="A148:C148">
    <cfRule type="cellIs" dxfId="8" priority="11" stopIfTrue="1" operator="equal">
      <formula>A147</formula>
    </cfRule>
    <cfRule type="cellIs" dxfId="7" priority="12" stopIfTrue="1" operator="equal">
      <formula>0</formula>
    </cfRule>
  </conditionalFormatting>
  <conditionalFormatting sqref="A149:C149">
    <cfRule type="cellIs" dxfId="6" priority="9" stopIfTrue="1" operator="equal">
      <formula>A148</formula>
    </cfRule>
    <cfRule type="cellIs" dxfId="5" priority="10" stopIfTrue="1" operator="equal">
      <formula>0</formula>
    </cfRule>
  </conditionalFormatting>
  <conditionalFormatting sqref="A150:C150">
    <cfRule type="cellIs" dxfId="4" priority="7" stopIfTrue="1" operator="equal">
      <formula>A149</formula>
    </cfRule>
    <cfRule type="cellIs" dxfId="3" priority="8" stopIfTrue="1" operator="equal">
      <formula>0</formula>
    </cfRule>
  </conditionalFormatting>
  <conditionalFormatting sqref="A179">
    <cfRule type="cellIs" dxfId="2" priority="3" stopIfTrue="1" operator="equal">
      <formula>A178</formula>
    </cfRule>
  </conditionalFormatting>
  <conditionalFormatting sqref="A180">
    <cfRule type="cellIs" dxfId="1" priority="2" stopIfTrue="1" operator="equal">
      <formula>A179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workbookViewId="0">
      <selection activeCell="AO80" sqref="AO80"/>
    </sheetView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1" t="s">
        <v>143</v>
      </c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9" ht="14.25" customHeight="1" x14ac:dyDescent="0.25">
      <c r="A2" s="127" t="s">
        <v>335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4" spans="1:79" ht="13.8" customHeight="1" x14ac:dyDescent="0.25">
      <c r="A4" s="27" t="s">
        <v>199</v>
      </c>
      <c r="B4" s="151" t="s">
        <v>227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226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232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5">
      <c r="BE6" s="30"/>
      <c r="BF6" s="30"/>
      <c r="BG6" s="30"/>
      <c r="BH6" s="30"/>
      <c r="BI6" s="30"/>
      <c r="BJ6" s="30"/>
      <c r="BK6" s="30"/>
      <c r="BL6" s="30"/>
    </row>
    <row r="7" spans="1:79" ht="13.8" customHeight="1" x14ac:dyDescent="0.25">
      <c r="A7" s="27" t="s">
        <v>208</v>
      </c>
      <c r="B7" s="186" t="s">
        <v>326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327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232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5">
      <c r="A8" s="74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 x14ac:dyDescent="0.25">
      <c r="A10" s="27" t="s">
        <v>210</v>
      </c>
      <c r="B10" s="46" t="s">
        <v>323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324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325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222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233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5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14" t="s">
        <v>214</v>
      </c>
      <c r="AB11" s="114"/>
      <c r="AC11" s="114"/>
      <c r="AD11" s="114"/>
      <c r="AE11" s="114"/>
      <c r="AF11" s="114"/>
      <c r="AG11" s="114"/>
      <c r="AH11" s="114"/>
      <c r="AI11" s="114"/>
      <c r="AJ11" s="29"/>
      <c r="AK11" s="115" t="s">
        <v>212</v>
      </c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5">
      <c r="A14" s="73" t="s">
        <v>178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79" ht="14.25" customHeight="1" x14ac:dyDescent="0.25">
      <c r="A15" s="89" t="s">
        <v>328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79" ht="15" customHeight="1" x14ac:dyDescent="0.25">
      <c r="A16" s="68" t="s">
        <v>234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36.75" customHeight="1" x14ac:dyDescent="0.25">
      <c r="A17" s="80" t="s">
        <v>166</v>
      </c>
      <c r="B17" s="80"/>
      <c r="C17" s="80"/>
      <c r="D17" s="80"/>
      <c r="E17" s="80"/>
      <c r="F17" s="80"/>
      <c r="G17" s="60" t="s">
        <v>20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 t="s">
        <v>235</v>
      </c>
      <c r="U17" s="60"/>
      <c r="V17" s="60"/>
      <c r="W17" s="60"/>
      <c r="X17" s="60"/>
      <c r="Y17" s="60"/>
      <c r="Z17" s="60"/>
      <c r="AA17" s="60" t="s">
        <v>236</v>
      </c>
      <c r="AB17" s="60"/>
      <c r="AC17" s="60"/>
      <c r="AD17" s="60"/>
      <c r="AE17" s="60"/>
      <c r="AF17" s="60"/>
      <c r="AG17" s="60"/>
      <c r="AH17" s="60" t="s">
        <v>237</v>
      </c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 t="s">
        <v>329</v>
      </c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48" customHeight="1" x14ac:dyDescent="0.25">
      <c r="A18" s="80"/>
      <c r="B18" s="80"/>
      <c r="C18" s="80"/>
      <c r="D18" s="80"/>
      <c r="E18" s="80"/>
      <c r="F18" s="8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21</v>
      </c>
      <c r="AI18" s="60"/>
      <c r="AJ18" s="60"/>
      <c r="AK18" s="60"/>
      <c r="AL18" s="60"/>
      <c r="AM18" s="60"/>
      <c r="AN18" s="60"/>
      <c r="AO18" s="60" t="s">
        <v>121</v>
      </c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79" ht="15" customHeight="1" x14ac:dyDescent="0.25">
      <c r="A19" s="60">
        <v>1</v>
      </c>
      <c r="B19" s="60"/>
      <c r="C19" s="60"/>
      <c r="D19" s="60"/>
      <c r="E19" s="60"/>
      <c r="F19" s="60"/>
      <c r="G19" s="60">
        <v>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v>3</v>
      </c>
      <c r="U19" s="60"/>
      <c r="V19" s="60"/>
      <c r="W19" s="60"/>
      <c r="X19" s="60"/>
      <c r="Y19" s="60"/>
      <c r="Z19" s="60"/>
      <c r="AA19" s="60">
        <v>4</v>
      </c>
      <c r="AB19" s="60"/>
      <c r="AC19" s="60"/>
      <c r="AD19" s="60"/>
      <c r="AE19" s="60"/>
      <c r="AF19" s="60"/>
      <c r="AG19" s="60"/>
      <c r="AH19" s="60">
        <v>5</v>
      </c>
      <c r="AI19" s="60"/>
      <c r="AJ19" s="60"/>
      <c r="AK19" s="60"/>
      <c r="AL19" s="60"/>
      <c r="AM19" s="60"/>
      <c r="AN19" s="60"/>
      <c r="AO19" s="60">
        <v>6</v>
      </c>
      <c r="AP19" s="60"/>
      <c r="AQ19" s="60"/>
      <c r="AR19" s="60"/>
      <c r="AS19" s="60"/>
      <c r="AT19" s="60"/>
      <c r="AU19" s="60"/>
      <c r="AV19" s="60">
        <v>7</v>
      </c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idden="1" x14ac:dyDescent="0.25">
      <c r="A20" s="116" t="s">
        <v>128</v>
      </c>
      <c r="B20" s="116"/>
      <c r="C20" s="116"/>
      <c r="D20" s="116"/>
      <c r="E20" s="116"/>
      <c r="F20" s="116"/>
      <c r="G20" s="116" t="s">
        <v>78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 t="s">
        <v>101</v>
      </c>
      <c r="U20" s="116"/>
      <c r="V20" s="116"/>
      <c r="W20" s="116"/>
      <c r="X20" s="116"/>
      <c r="Y20" s="116"/>
      <c r="Z20" s="116"/>
      <c r="AA20" s="116" t="s">
        <v>102</v>
      </c>
      <c r="AB20" s="116"/>
      <c r="AC20" s="116"/>
      <c r="AD20" s="116"/>
      <c r="AE20" s="116"/>
      <c r="AF20" s="116"/>
      <c r="AG20" s="116"/>
      <c r="AH20" s="116" t="s">
        <v>103</v>
      </c>
      <c r="AI20" s="116"/>
      <c r="AJ20" s="116"/>
      <c r="AK20" s="116"/>
      <c r="AL20" s="116"/>
      <c r="AM20" s="116"/>
      <c r="AN20" s="116"/>
      <c r="AO20" s="116" t="s">
        <v>104</v>
      </c>
      <c r="AP20" s="116"/>
      <c r="AQ20" s="116"/>
      <c r="AR20" s="116"/>
      <c r="AS20" s="116"/>
      <c r="AT20" s="116"/>
      <c r="AU20" s="116"/>
      <c r="AV20" s="116" t="s">
        <v>110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CA20" t="s">
        <v>64</v>
      </c>
    </row>
    <row r="21" spans="1:79" s="148" customFormat="1" ht="13.2" customHeight="1" x14ac:dyDescent="0.25">
      <c r="A21" s="187">
        <v>2111</v>
      </c>
      <c r="B21" s="187"/>
      <c r="C21" s="187"/>
      <c r="D21" s="187"/>
      <c r="E21" s="187"/>
      <c r="F21" s="187"/>
      <c r="G21" s="146" t="s">
        <v>246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88">
        <v>0</v>
      </c>
      <c r="U21" s="188"/>
      <c r="V21" s="188"/>
      <c r="W21" s="188"/>
      <c r="X21" s="188"/>
      <c r="Y21" s="188"/>
      <c r="Z21" s="188"/>
      <c r="AA21" s="188">
        <v>0</v>
      </c>
      <c r="AB21" s="188"/>
      <c r="AC21" s="188"/>
      <c r="AD21" s="188"/>
      <c r="AE21" s="188"/>
      <c r="AF21" s="188"/>
      <c r="AG21" s="188"/>
      <c r="AH21" s="188">
        <v>1059940</v>
      </c>
      <c r="AI21" s="188"/>
      <c r="AJ21" s="188"/>
      <c r="AK21" s="188"/>
      <c r="AL21" s="188"/>
      <c r="AM21" s="188"/>
      <c r="AN21" s="188"/>
      <c r="AO21" s="188">
        <v>0</v>
      </c>
      <c r="AP21" s="188"/>
      <c r="AQ21" s="188"/>
      <c r="AR21" s="188"/>
      <c r="AS21" s="188"/>
      <c r="AT21" s="188"/>
      <c r="AU21" s="188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CA21" s="148" t="s">
        <v>65</v>
      </c>
    </row>
    <row r="22" spans="1:79" s="148" customFormat="1" ht="13.2" customHeight="1" x14ac:dyDescent="0.25">
      <c r="A22" s="187">
        <v>2120</v>
      </c>
      <c r="B22" s="187"/>
      <c r="C22" s="187"/>
      <c r="D22" s="187"/>
      <c r="E22" s="187"/>
      <c r="F22" s="187"/>
      <c r="G22" s="146" t="s">
        <v>247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88">
        <v>0</v>
      </c>
      <c r="U22" s="188"/>
      <c r="V22" s="188"/>
      <c r="W22" s="188"/>
      <c r="X22" s="188"/>
      <c r="Y22" s="188"/>
      <c r="Z22" s="188"/>
      <c r="AA22" s="188">
        <v>0</v>
      </c>
      <c r="AB22" s="188"/>
      <c r="AC22" s="188"/>
      <c r="AD22" s="188"/>
      <c r="AE22" s="188"/>
      <c r="AF22" s="188"/>
      <c r="AG22" s="188"/>
      <c r="AH22" s="188">
        <v>233189</v>
      </c>
      <c r="AI22" s="188"/>
      <c r="AJ22" s="188"/>
      <c r="AK22" s="188"/>
      <c r="AL22" s="188"/>
      <c r="AM22" s="188"/>
      <c r="AN22" s="188"/>
      <c r="AO22" s="188">
        <v>0</v>
      </c>
      <c r="AP22" s="188"/>
      <c r="AQ22" s="188"/>
      <c r="AR22" s="188"/>
      <c r="AS22" s="188"/>
      <c r="AT22" s="188"/>
      <c r="AU22" s="188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</row>
    <row r="23" spans="1:79" s="148" customFormat="1" ht="26.4" customHeight="1" x14ac:dyDescent="0.25">
      <c r="A23" s="187">
        <v>2210</v>
      </c>
      <c r="B23" s="187"/>
      <c r="C23" s="187"/>
      <c r="D23" s="187"/>
      <c r="E23" s="187"/>
      <c r="F23" s="187"/>
      <c r="G23" s="146" t="s">
        <v>248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88">
        <v>0</v>
      </c>
      <c r="U23" s="188"/>
      <c r="V23" s="188"/>
      <c r="W23" s="188"/>
      <c r="X23" s="188"/>
      <c r="Y23" s="188"/>
      <c r="Z23" s="188"/>
      <c r="AA23" s="188">
        <v>0</v>
      </c>
      <c r="AB23" s="188"/>
      <c r="AC23" s="188"/>
      <c r="AD23" s="188"/>
      <c r="AE23" s="188"/>
      <c r="AF23" s="188"/>
      <c r="AG23" s="188"/>
      <c r="AH23" s="188">
        <v>50000</v>
      </c>
      <c r="AI23" s="188"/>
      <c r="AJ23" s="188"/>
      <c r="AK23" s="188"/>
      <c r="AL23" s="188"/>
      <c r="AM23" s="188"/>
      <c r="AN23" s="188"/>
      <c r="AO23" s="188">
        <v>0</v>
      </c>
      <c r="AP23" s="188"/>
      <c r="AQ23" s="188"/>
      <c r="AR23" s="188"/>
      <c r="AS23" s="188"/>
      <c r="AT23" s="188"/>
      <c r="AU23" s="188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79" s="148" customFormat="1" ht="13.2" customHeight="1" x14ac:dyDescent="0.25">
      <c r="A24" s="187">
        <v>2240</v>
      </c>
      <c r="B24" s="187"/>
      <c r="C24" s="187"/>
      <c r="D24" s="187"/>
      <c r="E24" s="187"/>
      <c r="F24" s="187"/>
      <c r="G24" s="146" t="s">
        <v>249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/>
      <c r="T24" s="188">
        <v>0</v>
      </c>
      <c r="U24" s="188"/>
      <c r="V24" s="188"/>
      <c r="W24" s="188"/>
      <c r="X24" s="188"/>
      <c r="Y24" s="188"/>
      <c r="Z24" s="188"/>
      <c r="AA24" s="188">
        <v>0</v>
      </c>
      <c r="AB24" s="188"/>
      <c r="AC24" s="188"/>
      <c r="AD24" s="188"/>
      <c r="AE24" s="188"/>
      <c r="AF24" s="188"/>
      <c r="AG24" s="188"/>
      <c r="AH24" s="188">
        <v>22069</v>
      </c>
      <c r="AI24" s="188"/>
      <c r="AJ24" s="188"/>
      <c r="AK24" s="188"/>
      <c r="AL24" s="188"/>
      <c r="AM24" s="188"/>
      <c r="AN24" s="188"/>
      <c r="AO24" s="188">
        <v>0</v>
      </c>
      <c r="AP24" s="188"/>
      <c r="AQ24" s="188"/>
      <c r="AR24" s="188"/>
      <c r="AS24" s="188"/>
      <c r="AT24" s="188"/>
      <c r="AU24" s="188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s="148" customFormat="1" ht="13.2" customHeight="1" x14ac:dyDescent="0.25">
      <c r="A25" s="187">
        <v>2250</v>
      </c>
      <c r="B25" s="187"/>
      <c r="C25" s="187"/>
      <c r="D25" s="187"/>
      <c r="E25" s="187"/>
      <c r="F25" s="187"/>
      <c r="G25" s="146" t="s">
        <v>250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3"/>
      <c r="T25" s="188">
        <v>0</v>
      </c>
      <c r="U25" s="188"/>
      <c r="V25" s="188"/>
      <c r="W25" s="188"/>
      <c r="X25" s="188"/>
      <c r="Y25" s="188"/>
      <c r="Z25" s="188"/>
      <c r="AA25" s="188">
        <v>0</v>
      </c>
      <c r="AB25" s="188"/>
      <c r="AC25" s="188"/>
      <c r="AD25" s="188"/>
      <c r="AE25" s="188"/>
      <c r="AF25" s="188"/>
      <c r="AG25" s="188"/>
      <c r="AH25" s="188">
        <v>4000</v>
      </c>
      <c r="AI25" s="188"/>
      <c r="AJ25" s="188"/>
      <c r="AK25" s="188"/>
      <c r="AL25" s="188"/>
      <c r="AM25" s="188"/>
      <c r="AN25" s="188"/>
      <c r="AO25" s="188">
        <v>0</v>
      </c>
      <c r="AP25" s="188"/>
      <c r="AQ25" s="188"/>
      <c r="AR25" s="188"/>
      <c r="AS25" s="188"/>
      <c r="AT25" s="188"/>
      <c r="AU25" s="188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</row>
    <row r="26" spans="1:79" s="148" customFormat="1" ht="13.2" customHeight="1" x14ac:dyDescent="0.25">
      <c r="A26" s="187">
        <v>2273</v>
      </c>
      <c r="B26" s="187"/>
      <c r="C26" s="187"/>
      <c r="D26" s="187"/>
      <c r="E26" s="187"/>
      <c r="F26" s="187"/>
      <c r="G26" s="146" t="s">
        <v>251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  <c r="T26" s="188">
        <v>0</v>
      </c>
      <c r="U26" s="188"/>
      <c r="V26" s="188"/>
      <c r="W26" s="188"/>
      <c r="X26" s="188"/>
      <c r="Y26" s="188"/>
      <c r="Z26" s="188"/>
      <c r="AA26" s="188">
        <v>0</v>
      </c>
      <c r="AB26" s="188"/>
      <c r="AC26" s="188"/>
      <c r="AD26" s="188"/>
      <c r="AE26" s="188"/>
      <c r="AF26" s="188"/>
      <c r="AG26" s="188"/>
      <c r="AH26" s="188">
        <v>3600</v>
      </c>
      <c r="AI26" s="188"/>
      <c r="AJ26" s="188"/>
      <c r="AK26" s="188"/>
      <c r="AL26" s="188"/>
      <c r="AM26" s="188"/>
      <c r="AN26" s="188"/>
      <c r="AO26" s="188">
        <v>0</v>
      </c>
      <c r="AP26" s="188"/>
      <c r="AQ26" s="188"/>
      <c r="AR26" s="188"/>
      <c r="AS26" s="188"/>
      <c r="AT26" s="188"/>
      <c r="AU26" s="188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</row>
    <row r="27" spans="1:79" s="148" customFormat="1" ht="13.2" customHeight="1" x14ac:dyDescent="0.25">
      <c r="A27" s="187">
        <v>2274</v>
      </c>
      <c r="B27" s="187"/>
      <c r="C27" s="187"/>
      <c r="D27" s="187"/>
      <c r="E27" s="187"/>
      <c r="F27" s="187"/>
      <c r="G27" s="146" t="s">
        <v>252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88">
        <v>0</v>
      </c>
      <c r="U27" s="188"/>
      <c r="V27" s="188"/>
      <c r="W27" s="188"/>
      <c r="X27" s="188"/>
      <c r="Y27" s="188"/>
      <c r="Z27" s="188"/>
      <c r="AA27" s="188">
        <v>0</v>
      </c>
      <c r="AB27" s="188"/>
      <c r="AC27" s="188"/>
      <c r="AD27" s="188"/>
      <c r="AE27" s="188"/>
      <c r="AF27" s="188"/>
      <c r="AG27" s="188"/>
      <c r="AH27" s="188">
        <v>5000</v>
      </c>
      <c r="AI27" s="188"/>
      <c r="AJ27" s="188"/>
      <c r="AK27" s="188"/>
      <c r="AL27" s="188"/>
      <c r="AM27" s="188"/>
      <c r="AN27" s="188"/>
      <c r="AO27" s="188">
        <v>0</v>
      </c>
      <c r="AP27" s="188"/>
      <c r="AQ27" s="188"/>
      <c r="AR27" s="188"/>
      <c r="AS27" s="188"/>
      <c r="AT27" s="188"/>
      <c r="AU27" s="188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</row>
    <row r="28" spans="1:79" s="148" customFormat="1" ht="26.4" customHeight="1" x14ac:dyDescent="0.25">
      <c r="A28" s="187">
        <v>3110</v>
      </c>
      <c r="B28" s="187"/>
      <c r="C28" s="187"/>
      <c r="D28" s="187"/>
      <c r="E28" s="187"/>
      <c r="F28" s="187"/>
      <c r="G28" s="146" t="s">
        <v>253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88">
        <v>0</v>
      </c>
      <c r="U28" s="188"/>
      <c r="V28" s="188"/>
      <c r="W28" s="188"/>
      <c r="X28" s="188"/>
      <c r="Y28" s="188"/>
      <c r="Z28" s="188"/>
      <c r="AA28" s="188">
        <v>0</v>
      </c>
      <c r="AB28" s="188"/>
      <c r="AC28" s="188"/>
      <c r="AD28" s="188"/>
      <c r="AE28" s="188"/>
      <c r="AF28" s="188"/>
      <c r="AG28" s="188"/>
      <c r="AH28" s="188">
        <v>0</v>
      </c>
      <c r="AI28" s="188"/>
      <c r="AJ28" s="188"/>
      <c r="AK28" s="188"/>
      <c r="AL28" s="188"/>
      <c r="AM28" s="188"/>
      <c r="AN28" s="188"/>
      <c r="AO28" s="188">
        <v>0</v>
      </c>
      <c r="AP28" s="188"/>
      <c r="AQ28" s="188"/>
      <c r="AR28" s="188"/>
      <c r="AS28" s="188"/>
      <c r="AT28" s="188"/>
      <c r="AU28" s="188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</row>
    <row r="30" spans="1:79" ht="15" customHeight="1" x14ac:dyDescent="0.25">
      <c r="A30" s="73" t="s">
        <v>186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2" spans="1:79" ht="48" customHeight="1" x14ac:dyDescent="0.25">
      <c r="A32" s="60" t="s">
        <v>7</v>
      </c>
      <c r="B32" s="60"/>
      <c r="C32" s="60"/>
      <c r="D32" s="60"/>
      <c r="E32" s="60"/>
      <c r="F32" s="60"/>
      <c r="G32" s="51" t="s">
        <v>20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60" t="s">
        <v>9</v>
      </c>
      <c r="AG32" s="60"/>
      <c r="AH32" s="60"/>
      <c r="AI32" s="60"/>
      <c r="AJ32" s="60"/>
      <c r="AK32" s="60" t="s">
        <v>8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 t="s">
        <v>330</v>
      </c>
      <c r="AV32" s="60"/>
      <c r="AW32" s="60"/>
      <c r="AX32" s="60"/>
      <c r="AY32" s="60"/>
      <c r="AZ32" s="60"/>
      <c r="BA32" s="60"/>
      <c r="BB32" s="60"/>
      <c r="BC32" s="60"/>
      <c r="BD32" s="60"/>
      <c r="BE32" s="60" t="s">
        <v>331</v>
      </c>
      <c r="BF32" s="60"/>
      <c r="BG32" s="60"/>
      <c r="BH32" s="60"/>
      <c r="BI32" s="60"/>
      <c r="BJ32" s="60"/>
      <c r="BK32" s="60"/>
      <c r="BL32" s="60"/>
      <c r="BM32" s="60"/>
      <c r="BN32" s="60"/>
    </row>
    <row r="33" spans="1:79" ht="15" customHeight="1" x14ac:dyDescent="0.25">
      <c r="A33" s="60">
        <v>1</v>
      </c>
      <c r="B33" s="60"/>
      <c r="C33" s="60"/>
      <c r="D33" s="60"/>
      <c r="E33" s="60"/>
      <c r="F33" s="60"/>
      <c r="G33" s="51">
        <v>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60">
        <v>3</v>
      </c>
      <c r="AG33" s="60"/>
      <c r="AH33" s="60"/>
      <c r="AI33" s="60"/>
      <c r="AJ33" s="60"/>
      <c r="AK33" s="60">
        <v>4</v>
      </c>
      <c r="AL33" s="60"/>
      <c r="AM33" s="60"/>
      <c r="AN33" s="60"/>
      <c r="AO33" s="60"/>
      <c r="AP33" s="60"/>
      <c r="AQ33" s="60"/>
      <c r="AR33" s="60"/>
      <c r="AS33" s="60"/>
      <c r="AT33" s="60"/>
      <c r="AU33" s="60">
        <v>5</v>
      </c>
      <c r="AV33" s="60"/>
      <c r="AW33" s="60"/>
      <c r="AX33" s="60"/>
      <c r="AY33" s="60"/>
      <c r="AZ33" s="60"/>
      <c r="BA33" s="60"/>
      <c r="BB33" s="60"/>
      <c r="BC33" s="60"/>
      <c r="BD33" s="60"/>
      <c r="BE33" s="60">
        <v>6</v>
      </c>
      <c r="BF33" s="60"/>
      <c r="BG33" s="60"/>
      <c r="BH33" s="60"/>
      <c r="BI33" s="60"/>
      <c r="BJ33" s="60"/>
      <c r="BK33" s="60"/>
      <c r="BL33" s="60"/>
      <c r="BM33" s="60"/>
      <c r="BN33" s="60"/>
    </row>
    <row r="34" spans="1:79" ht="15" hidden="1" customHeight="1" x14ac:dyDescent="0.25">
      <c r="A34" s="116" t="s">
        <v>187</v>
      </c>
      <c r="B34" s="116"/>
      <c r="C34" s="116"/>
      <c r="D34" s="116"/>
      <c r="E34" s="116"/>
      <c r="F34" s="116"/>
      <c r="G34" s="118" t="s">
        <v>78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  <c r="AF34" s="116" t="s">
        <v>91</v>
      </c>
      <c r="AG34" s="116"/>
      <c r="AH34" s="116"/>
      <c r="AI34" s="116"/>
      <c r="AJ34" s="116"/>
      <c r="AK34" s="116" t="s">
        <v>92</v>
      </c>
      <c r="AL34" s="116"/>
      <c r="AM34" s="116"/>
      <c r="AN34" s="116"/>
      <c r="AO34" s="116"/>
      <c r="AP34" s="116"/>
      <c r="AQ34" s="116"/>
      <c r="AR34" s="116"/>
      <c r="AS34" s="116"/>
      <c r="AT34" s="116"/>
      <c r="AU34" s="116" t="s">
        <v>139</v>
      </c>
      <c r="AV34" s="116"/>
      <c r="AW34" s="116"/>
      <c r="AX34" s="116"/>
      <c r="AY34" s="116"/>
      <c r="AZ34" s="116"/>
      <c r="BA34" s="116"/>
      <c r="BB34" s="116"/>
      <c r="BC34" s="116"/>
      <c r="BD34" s="116"/>
      <c r="BE34" s="116" t="s">
        <v>141</v>
      </c>
      <c r="BF34" s="116"/>
      <c r="BG34" s="116"/>
      <c r="BH34" s="116"/>
      <c r="BI34" s="116"/>
      <c r="BJ34" s="116"/>
      <c r="BK34" s="116"/>
      <c r="BL34" s="116"/>
      <c r="BM34" s="116"/>
      <c r="BN34" s="116"/>
      <c r="CA34" t="s">
        <v>66</v>
      </c>
    </row>
    <row r="35" spans="1:79" s="7" customFormat="1" x14ac:dyDescent="0.25">
      <c r="A35" s="117"/>
      <c r="B35" s="117"/>
      <c r="C35" s="117"/>
      <c r="D35" s="117"/>
      <c r="E35" s="117"/>
      <c r="F35" s="117"/>
      <c r="G35" s="129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1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CA35" s="7" t="s">
        <v>67</v>
      </c>
    </row>
    <row r="37" spans="1:79" ht="14.25" customHeight="1" x14ac:dyDescent="0.25">
      <c r="A37" s="72" t="s">
        <v>332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</row>
    <row r="40" spans="1:79" s="1" customFormat="1" ht="28.5" hidden="1" customHeight="1" x14ac:dyDescent="0.25">
      <c r="A40" s="124"/>
      <c r="B40" s="124"/>
      <c r="C40" s="124"/>
      <c r="D40" s="124"/>
      <c r="E40" s="124"/>
      <c r="F40" s="124"/>
      <c r="G40" s="123" t="s">
        <v>1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 t="s">
        <v>101</v>
      </c>
      <c r="U40" s="121"/>
      <c r="V40" s="121"/>
      <c r="W40" s="121"/>
      <c r="X40" s="121"/>
      <c r="Y40" s="121"/>
      <c r="Z40" s="121"/>
      <c r="AA40" s="121" t="s">
        <v>102</v>
      </c>
      <c r="AB40" s="121"/>
      <c r="AC40" s="121"/>
      <c r="AD40" s="121"/>
      <c r="AE40" s="121"/>
      <c r="AF40" s="121"/>
      <c r="AG40" s="121"/>
      <c r="AH40" s="121" t="s">
        <v>103</v>
      </c>
      <c r="AI40" s="121"/>
      <c r="AJ40" s="121"/>
      <c r="AK40" s="121"/>
      <c r="AL40" s="121"/>
      <c r="AM40" s="121"/>
      <c r="AN40" s="122"/>
      <c r="AO40" s="123" t="s">
        <v>104</v>
      </c>
      <c r="AP40" s="121"/>
      <c r="AQ40" s="121"/>
      <c r="AR40" s="121"/>
      <c r="AS40" s="121"/>
      <c r="AT40" s="121"/>
      <c r="AU40" s="121"/>
      <c r="AV40" s="12"/>
      <c r="AW40" s="12"/>
      <c r="AX40" s="12"/>
      <c r="AY40" s="12"/>
      <c r="AZ40" s="12"/>
      <c r="BA40" s="12"/>
      <c r="BB40" s="12"/>
      <c r="BC40" s="12"/>
      <c r="BD40" s="13"/>
      <c r="BE40" s="11"/>
      <c r="BF40" s="12"/>
      <c r="BG40" s="12"/>
      <c r="BH40" s="12"/>
      <c r="BI40" s="12"/>
      <c r="BJ40" s="12"/>
      <c r="BK40" s="12"/>
      <c r="BL40" s="12"/>
      <c r="BM40" s="12"/>
      <c r="BN40" s="13"/>
      <c r="CA40" t="s">
        <v>129</v>
      </c>
    </row>
    <row r="41" spans="1:79" s="9" customFormat="1" ht="12.75" customHeight="1" x14ac:dyDescent="0.25">
      <c r="A41" s="124" t="s">
        <v>179</v>
      </c>
      <c r="B41" s="124"/>
      <c r="C41" s="124"/>
      <c r="D41" s="124"/>
      <c r="E41" s="124"/>
      <c r="F41" s="124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>
        <v>0</v>
      </c>
      <c r="U41" s="190"/>
      <c r="V41" s="190"/>
      <c r="W41" s="190"/>
      <c r="X41" s="190"/>
      <c r="Y41" s="190"/>
      <c r="Z41" s="190"/>
      <c r="AA41" s="190">
        <v>0</v>
      </c>
      <c r="AB41" s="190"/>
      <c r="AC41" s="190"/>
      <c r="AD41" s="190"/>
      <c r="AE41" s="190"/>
      <c r="AF41" s="190"/>
      <c r="AG41" s="190"/>
      <c r="AH41" s="190">
        <v>1377798</v>
      </c>
      <c r="AI41" s="190"/>
      <c r="AJ41" s="190"/>
      <c r="AK41" s="190"/>
      <c r="AL41" s="190"/>
      <c r="AM41" s="190"/>
      <c r="AN41" s="190"/>
      <c r="AO41" s="190">
        <v>0</v>
      </c>
      <c r="AP41" s="190"/>
      <c r="AQ41" s="190"/>
      <c r="AR41" s="190"/>
      <c r="AS41" s="190"/>
      <c r="AT41" s="190"/>
      <c r="AU41" s="190"/>
      <c r="AV41" s="14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CA41" s="9" t="s">
        <v>130</v>
      </c>
    </row>
    <row r="44" spans="1:79" ht="14.25" customHeight="1" x14ac:dyDescent="0.25">
      <c r="A44" s="89" t="s">
        <v>336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5" spans="1:79" ht="13.8" x14ac:dyDescent="0.25">
      <c r="A45" s="125" t="s">
        <v>234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</row>
    <row r="46" spans="1:79" ht="12.9" customHeight="1" x14ac:dyDescent="0.25">
      <c r="A46" s="60" t="s">
        <v>3</v>
      </c>
      <c r="B46" s="60"/>
      <c r="C46" s="60"/>
      <c r="D46" s="60"/>
      <c r="E46" s="60"/>
      <c r="F46" s="60"/>
      <c r="G46" s="60" t="s">
        <v>20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 t="s">
        <v>238</v>
      </c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 t="s">
        <v>240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 t="s">
        <v>337</v>
      </c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</row>
    <row r="47" spans="1:79" ht="47.1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 t="s">
        <v>22</v>
      </c>
      <c r="U47" s="60"/>
      <c r="V47" s="60"/>
      <c r="W47" s="60"/>
      <c r="X47" s="60"/>
      <c r="Y47" s="60"/>
      <c r="Z47" s="60"/>
      <c r="AA47" s="60" t="s">
        <v>121</v>
      </c>
      <c r="AB47" s="60"/>
      <c r="AC47" s="60"/>
      <c r="AD47" s="60"/>
      <c r="AE47" s="60"/>
      <c r="AF47" s="60"/>
      <c r="AG47" s="60"/>
      <c r="AH47" s="60" t="s">
        <v>22</v>
      </c>
      <c r="AI47" s="60"/>
      <c r="AJ47" s="60"/>
      <c r="AK47" s="60"/>
      <c r="AL47" s="60"/>
      <c r="AM47" s="60"/>
      <c r="AN47" s="60"/>
      <c r="AO47" s="60" t="s">
        <v>121</v>
      </c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</row>
    <row r="48" spans="1:79" ht="15" customHeight="1" x14ac:dyDescent="0.25">
      <c r="A48" s="60">
        <v>1</v>
      </c>
      <c r="B48" s="60"/>
      <c r="C48" s="60"/>
      <c r="D48" s="60"/>
      <c r="E48" s="60"/>
      <c r="F48" s="60"/>
      <c r="G48" s="60">
        <v>2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>
        <v>3</v>
      </c>
      <c r="U48" s="60"/>
      <c r="V48" s="60"/>
      <c r="W48" s="60"/>
      <c r="X48" s="60"/>
      <c r="Y48" s="60"/>
      <c r="Z48" s="60"/>
      <c r="AA48" s="60">
        <v>4</v>
      </c>
      <c r="AB48" s="60"/>
      <c r="AC48" s="60"/>
      <c r="AD48" s="60"/>
      <c r="AE48" s="60"/>
      <c r="AF48" s="60"/>
      <c r="AG48" s="60"/>
      <c r="AH48" s="60">
        <v>5</v>
      </c>
      <c r="AI48" s="60"/>
      <c r="AJ48" s="60"/>
      <c r="AK48" s="60"/>
      <c r="AL48" s="60"/>
      <c r="AM48" s="60"/>
      <c r="AN48" s="60"/>
      <c r="AO48" s="60">
        <v>6</v>
      </c>
      <c r="AP48" s="60"/>
      <c r="AQ48" s="60"/>
      <c r="AR48" s="60"/>
      <c r="AS48" s="60"/>
      <c r="AT48" s="60"/>
      <c r="AU48" s="60"/>
      <c r="AV48" s="60">
        <v>7</v>
      </c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s="2" customFormat="1" ht="12.75" hidden="1" customHeight="1" x14ac:dyDescent="0.25">
      <c r="A49" s="63" t="s">
        <v>128</v>
      </c>
      <c r="B49" s="63"/>
      <c r="C49" s="63"/>
      <c r="D49" s="63"/>
      <c r="E49" s="63"/>
      <c r="F49" s="63"/>
      <c r="G49" s="104" t="s">
        <v>78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62" t="s">
        <v>101</v>
      </c>
      <c r="U49" s="62"/>
      <c r="V49" s="62"/>
      <c r="W49" s="62"/>
      <c r="X49" s="62"/>
      <c r="Y49" s="62"/>
      <c r="Z49" s="62"/>
      <c r="AA49" s="62" t="s">
        <v>102</v>
      </c>
      <c r="AB49" s="62"/>
      <c r="AC49" s="62"/>
      <c r="AD49" s="62"/>
      <c r="AE49" s="62"/>
      <c r="AF49" s="62"/>
      <c r="AG49" s="62"/>
      <c r="AH49" s="62" t="s">
        <v>103</v>
      </c>
      <c r="AI49" s="62"/>
      <c r="AJ49" s="62"/>
      <c r="AK49" s="62"/>
      <c r="AL49" s="62"/>
      <c r="AM49" s="62"/>
      <c r="AN49" s="62"/>
      <c r="AO49" s="62" t="s">
        <v>104</v>
      </c>
      <c r="AP49" s="62"/>
      <c r="AQ49" s="62"/>
      <c r="AR49" s="62"/>
      <c r="AS49" s="62"/>
      <c r="AT49" s="62"/>
      <c r="AU49" s="62"/>
      <c r="AV49" s="63" t="s">
        <v>110</v>
      </c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CA49" s="2" t="s">
        <v>68</v>
      </c>
    </row>
    <row r="50" spans="1:79" s="148" customFormat="1" ht="13.2" customHeight="1" x14ac:dyDescent="0.25">
      <c r="A50" s="171">
        <v>2111</v>
      </c>
      <c r="B50" s="171"/>
      <c r="C50" s="171"/>
      <c r="D50" s="171"/>
      <c r="E50" s="171"/>
      <c r="F50" s="171"/>
      <c r="G50" s="146" t="s">
        <v>246</v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  <c r="T50" s="178">
        <v>0</v>
      </c>
      <c r="U50" s="178"/>
      <c r="V50" s="178"/>
      <c r="W50" s="178"/>
      <c r="X50" s="178"/>
      <c r="Y50" s="178"/>
      <c r="Z50" s="178"/>
      <c r="AA50" s="178">
        <v>0</v>
      </c>
      <c r="AB50" s="178"/>
      <c r="AC50" s="178"/>
      <c r="AD50" s="178"/>
      <c r="AE50" s="178"/>
      <c r="AF50" s="178"/>
      <c r="AG50" s="178"/>
      <c r="AH50" s="178">
        <v>0</v>
      </c>
      <c r="AI50" s="178"/>
      <c r="AJ50" s="178"/>
      <c r="AK50" s="178"/>
      <c r="AL50" s="178"/>
      <c r="AM50" s="178"/>
      <c r="AN50" s="178"/>
      <c r="AO50" s="178">
        <v>0</v>
      </c>
      <c r="AP50" s="178"/>
      <c r="AQ50" s="178"/>
      <c r="AR50" s="178"/>
      <c r="AS50" s="178"/>
      <c r="AT50" s="178"/>
      <c r="AU50" s="178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CA50" s="148" t="s">
        <v>69</v>
      </c>
    </row>
    <row r="51" spans="1:79" s="148" customFormat="1" ht="13.2" customHeight="1" x14ac:dyDescent="0.25">
      <c r="A51" s="171">
        <v>2120</v>
      </c>
      <c r="B51" s="171"/>
      <c r="C51" s="171"/>
      <c r="D51" s="171"/>
      <c r="E51" s="171"/>
      <c r="F51" s="171"/>
      <c r="G51" s="146" t="s">
        <v>247</v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78">
        <v>249979</v>
      </c>
      <c r="U51" s="178"/>
      <c r="V51" s="178"/>
      <c r="W51" s="178"/>
      <c r="X51" s="178"/>
      <c r="Y51" s="178"/>
      <c r="Z51" s="178"/>
      <c r="AA51" s="178">
        <v>0</v>
      </c>
      <c r="AB51" s="178"/>
      <c r="AC51" s="178"/>
      <c r="AD51" s="178"/>
      <c r="AE51" s="178"/>
      <c r="AF51" s="178"/>
      <c r="AG51" s="178"/>
      <c r="AH51" s="178">
        <v>267728</v>
      </c>
      <c r="AI51" s="178"/>
      <c r="AJ51" s="178"/>
      <c r="AK51" s="178"/>
      <c r="AL51" s="178"/>
      <c r="AM51" s="178"/>
      <c r="AN51" s="178"/>
      <c r="AO51" s="178">
        <v>0</v>
      </c>
      <c r="AP51" s="178"/>
      <c r="AQ51" s="178"/>
      <c r="AR51" s="178"/>
      <c r="AS51" s="178"/>
      <c r="AT51" s="178"/>
      <c r="AU51" s="178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</row>
    <row r="52" spans="1:79" s="148" customFormat="1" ht="26.4" customHeight="1" x14ac:dyDescent="0.25">
      <c r="A52" s="171">
        <v>2210</v>
      </c>
      <c r="B52" s="171"/>
      <c r="C52" s="171"/>
      <c r="D52" s="171"/>
      <c r="E52" s="171"/>
      <c r="F52" s="171"/>
      <c r="G52" s="146" t="s">
        <v>248</v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  <c r="T52" s="178">
        <v>54000</v>
      </c>
      <c r="U52" s="178"/>
      <c r="V52" s="178"/>
      <c r="W52" s="178"/>
      <c r="X52" s="178"/>
      <c r="Y52" s="178"/>
      <c r="Z52" s="178"/>
      <c r="AA52" s="178">
        <v>0</v>
      </c>
      <c r="AB52" s="178"/>
      <c r="AC52" s="178"/>
      <c r="AD52" s="178"/>
      <c r="AE52" s="178"/>
      <c r="AF52" s="178"/>
      <c r="AG52" s="178"/>
      <c r="AH52" s="178">
        <v>57294</v>
      </c>
      <c r="AI52" s="178"/>
      <c r="AJ52" s="178"/>
      <c r="AK52" s="178"/>
      <c r="AL52" s="178"/>
      <c r="AM52" s="178"/>
      <c r="AN52" s="178"/>
      <c r="AO52" s="178">
        <v>0</v>
      </c>
      <c r="AP52" s="178"/>
      <c r="AQ52" s="178"/>
      <c r="AR52" s="178"/>
      <c r="AS52" s="178"/>
      <c r="AT52" s="178"/>
      <c r="AU52" s="178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79" s="148" customFormat="1" ht="13.2" customHeight="1" x14ac:dyDescent="0.25">
      <c r="A53" s="171">
        <v>2240</v>
      </c>
      <c r="B53" s="171"/>
      <c r="C53" s="171"/>
      <c r="D53" s="171"/>
      <c r="E53" s="171"/>
      <c r="F53" s="171"/>
      <c r="G53" s="146" t="s">
        <v>249</v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3"/>
      <c r="T53" s="178">
        <v>23835</v>
      </c>
      <c r="U53" s="178"/>
      <c r="V53" s="178"/>
      <c r="W53" s="178"/>
      <c r="X53" s="178"/>
      <c r="Y53" s="178"/>
      <c r="Z53" s="178"/>
      <c r="AA53" s="178">
        <v>0</v>
      </c>
      <c r="AB53" s="178"/>
      <c r="AC53" s="178"/>
      <c r="AD53" s="178"/>
      <c r="AE53" s="178"/>
      <c r="AF53" s="178"/>
      <c r="AG53" s="178"/>
      <c r="AH53" s="178">
        <v>25289</v>
      </c>
      <c r="AI53" s="178"/>
      <c r="AJ53" s="178"/>
      <c r="AK53" s="178"/>
      <c r="AL53" s="178"/>
      <c r="AM53" s="178"/>
      <c r="AN53" s="178"/>
      <c r="AO53" s="178">
        <v>0</v>
      </c>
      <c r="AP53" s="178"/>
      <c r="AQ53" s="178"/>
      <c r="AR53" s="178"/>
      <c r="AS53" s="178"/>
      <c r="AT53" s="178"/>
      <c r="AU53" s="178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</row>
    <row r="54" spans="1:79" s="148" customFormat="1" ht="13.2" customHeight="1" x14ac:dyDescent="0.25">
      <c r="A54" s="171">
        <v>2250</v>
      </c>
      <c r="B54" s="171"/>
      <c r="C54" s="171"/>
      <c r="D54" s="171"/>
      <c r="E54" s="171"/>
      <c r="F54" s="171"/>
      <c r="G54" s="146" t="s">
        <v>250</v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3"/>
      <c r="T54" s="178">
        <v>4320</v>
      </c>
      <c r="U54" s="178"/>
      <c r="V54" s="178"/>
      <c r="W54" s="178"/>
      <c r="X54" s="178"/>
      <c r="Y54" s="178"/>
      <c r="Z54" s="178"/>
      <c r="AA54" s="178">
        <v>0</v>
      </c>
      <c r="AB54" s="178"/>
      <c r="AC54" s="178"/>
      <c r="AD54" s="178"/>
      <c r="AE54" s="178"/>
      <c r="AF54" s="178"/>
      <c r="AG54" s="178"/>
      <c r="AH54" s="178">
        <v>4584</v>
      </c>
      <c r="AI54" s="178"/>
      <c r="AJ54" s="178"/>
      <c r="AK54" s="178"/>
      <c r="AL54" s="178"/>
      <c r="AM54" s="178"/>
      <c r="AN54" s="178"/>
      <c r="AO54" s="178">
        <v>0</v>
      </c>
      <c r="AP54" s="178"/>
      <c r="AQ54" s="178"/>
      <c r="AR54" s="178"/>
      <c r="AS54" s="178"/>
      <c r="AT54" s="178"/>
      <c r="AU54" s="178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</row>
    <row r="55" spans="1:79" s="148" customFormat="1" ht="13.2" customHeight="1" x14ac:dyDescent="0.25">
      <c r="A55" s="171">
        <v>2273</v>
      </c>
      <c r="B55" s="171"/>
      <c r="C55" s="171"/>
      <c r="D55" s="171"/>
      <c r="E55" s="171"/>
      <c r="F55" s="171"/>
      <c r="G55" s="146" t="s">
        <v>251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3"/>
      <c r="T55" s="178">
        <v>3888</v>
      </c>
      <c r="U55" s="178"/>
      <c r="V55" s="178"/>
      <c r="W55" s="178"/>
      <c r="X55" s="178"/>
      <c r="Y55" s="178"/>
      <c r="Z55" s="178"/>
      <c r="AA55" s="178">
        <v>0</v>
      </c>
      <c r="AB55" s="178"/>
      <c r="AC55" s="178"/>
      <c r="AD55" s="178"/>
      <c r="AE55" s="178"/>
      <c r="AF55" s="178"/>
      <c r="AG55" s="178"/>
      <c r="AH55" s="178">
        <v>4125</v>
      </c>
      <c r="AI55" s="178"/>
      <c r="AJ55" s="178"/>
      <c r="AK55" s="178"/>
      <c r="AL55" s="178"/>
      <c r="AM55" s="178"/>
      <c r="AN55" s="178"/>
      <c r="AO55" s="178">
        <v>0</v>
      </c>
      <c r="AP55" s="178"/>
      <c r="AQ55" s="178"/>
      <c r="AR55" s="178"/>
      <c r="AS55" s="178"/>
      <c r="AT55" s="178"/>
      <c r="AU55" s="178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</row>
    <row r="56" spans="1:79" s="148" customFormat="1" ht="13.2" customHeight="1" x14ac:dyDescent="0.25">
      <c r="A56" s="171">
        <v>2274</v>
      </c>
      <c r="B56" s="171"/>
      <c r="C56" s="171"/>
      <c r="D56" s="171"/>
      <c r="E56" s="171"/>
      <c r="F56" s="171"/>
      <c r="G56" s="146" t="s">
        <v>252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3"/>
      <c r="T56" s="178">
        <v>5400</v>
      </c>
      <c r="U56" s="178"/>
      <c r="V56" s="178"/>
      <c r="W56" s="178"/>
      <c r="X56" s="178"/>
      <c r="Y56" s="178"/>
      <c r="Z56" s="178"/>
      <c r="AA56" s="178">
        <v>0</v>
      </c>
      <c r="AB56" s="178"/>
      <c r="AC56" s="178"/>
      <c r="AD56" s="178"/>
      <c r="AE56" s="178"/>
      <c r="AF56" s="178"/>
      <c r="AG56" s="178"/>
      <c r="AH56" s="178">
        <v>5729</v>
      </c>
      <c r="AI56" s="178"/>
      <c r="AJ56" s="178"/>
      <c r="AK56" s="178"/>
      <c r="AL56" s="178"/>
      <c r="AM56" s="178"/>
      <c r="AN56" s="178"/>
      <c r="AO56" s="178">
        <v>0</v>
      </c>
      <c r="AP56" s="178"/>
      <c r="AQ56" s="178"/>
      <c r="AR56" s="178"/>
      <c r="AS56" s="178"/>
      <c r="AT56" s="178"/>
      <c r="AU56" s="178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</row>
    <row r="57" spans="1:79" s="148" customFormat="1" ht="26.4" customHeight="1" x14ac:dyDescent="0.25">
      <c r="A57" s="171">
        <v>3110</v>
      </c>
      <c r="B57" s="171"/>
      <c r="C57" s="171"/>
      <c r="D57" s="171"/>
      <c r="E57" s="171"/>
      <c r="F57" s="171"/>
      <c r="G57" s="146" t="s">
        <v>253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  <c r="T57" s="178">
        <v>0</v>
      </c>
      <c r="U57" s="178"/>
      <c r="V57" s="178"/>
      <c r="W57" s="178"/>
      <c r="X57" s="178"/>
      <c r="Y57" s="178"/>
      <c r="Z57" s="178"/>
      <c r="AA57" s="178">
        <v>0</v>
      </c>
      <c r="AB57" s="178"/>
      <c r="AC57" s="178"/>
      <c r="AD57" s="178"/>
      <c r="AE57" s="178"/>
      <c r="AF57" s="178"/>
      <c r="AG57" s="178"/>
      <c r="AH57" s="178">
        <v>0</v>
      </c>
      <c r="AI57" s="178"/>
      <c r="AJ57" s="178"/>
      <c r="AK57" s="178"/>
      <c r="AL57" s="178"/>
      <c r="AM57" s="178"/>
      <c r="AN57" s="178"/>
      <c r="AO57" s="178">
        <v>0</v>
      </c>
      <c r="AP57" s="178"/>
      <c r="AQ57" s="178"/>
      <c r="AR57" s="178"/>
      <c r="AS57" s="178"/>
      <c r="AT57" s="178"/>
      <c r="AU57" s="178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</row>
    <row r="59" spans="1:79" ht="15" customHeight="1" x14ac:dyDescent="0.25">
      <c r="A59" s="89" t="s">
        <v>189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</row>
    <row r="61" spans="1:79" ht="90.9" customHeight="1" x14ac:dyDescent="0.25">
      <c r="A61" s="60" t="s">
        <v>7</v>
      </c>
      <c r="B61" s="60"/>
      <c r="C61" s="60"/>
      <c r="D61" s="60"/>
      <c r="E61" s="60"/>
      <c r="F61" s="60"/>
      <c r="G61" s="51" t="s">
        <v>20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  <c r="AF61" s="60" t="s">
        <v>9</v>
      </c>
      <c r="AG61" s="60"/>
      <c r="AH61" s="60"/>
      <c r="AI61" s="60"/>
      <c r="AJ61" s="60"/>
      <c r="AK61" s="60" t="s">
        <v>8</v>
      </c>
      <c r="AL61" s="60"/>
      <c r="AM61" s="60"/>
      <c r="AN61" s="60"/>
      <c r="AO61" s="60"/>
      <c r="AP61" s="60"/>
      <c r="AQ61" s="60"/>
      <c r="AR61" s="60"/>
      <c r="AS61" s="60"/>
      <c r="AT61" s="60"/>
      <c r="AU61" s="60" t="s">
        <v>333</v>
      </c>
      <c r="AV61" s="60"/>
      <c r="AW61" s="60"/>
      <c r="AX61" s="60"/>
      <c r="AY61" s="60"/>
      <c r="AZ61" s="60"/>
      <c r="BA61" s="60" t="s">
        <v>334</v>
      </c>
      <c r="BB61" s="60"/>
      <c r="BC61" s="60"/>
      <c r="BD61" s="60"/>
      <c r="BE61" s="60"/>
      <c r="BF61" s="60"/>
      <c r="BG61" s="60" t="s">
        <v>338</v>
      </c>
      <c r="BH61" s="60"/>
      <c r="BI61" s="60"/>
      <c r="BJ61" s="60"/>
      <c r="BK61" s="60"/>
      <c r="BL61" s="60"/>
      <c r="BM61" s="60" t="s">
        <v>339</v>
      </c>
      <c r="BN61" s="60"/>
      <c r="BO61" s="60"/>
      <c r="BP61" s="60"/>
      <c r="BQ61" s="60"/>
      <c r="BR61" s="60"/>
    </row>
    <row r="62" spans="1:79" ht="15" customHeight="1" x14ac:dyDescent="0.25">
      <c r="A62" s="60">
        <v>1</v>
      </c>
      <c r="B62" s="60"/>
      <c r="C62" s="60"/>
      <c r="D62" s="60"/>
      <c r="E62" s="60"/>
      <c r="F62" s="60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60">
        <v>3</v>
      </c>
      <c r="AG62" s="60"/>
      <c r="AH62" s="60"/>
      <c r="AI62" s="60"/>
      <c r="AJ62" s="60"/>
      <c r="AK62" s="60">
        <v>4</v>
      </c>
      <c r="AL62" s="60"/>
      <c r="AM62" s="60"/>
      <c r="AN62" s="60"/>
      <c r="AO62" s="60"/>
      <c r="AP62" s="60"/>
      <c r="AQ62" s="60"/>
      <c r="AR62" s="60"/>
      <c r="AS62" s="60"/>
      <c r="AT62" s="60"/>
      <c r="AU62" s="60">
        <v>5</v>
      </c>
      <c r="AV62" s="60"/>
      <c r="AW62" s="60"/>
      <c r="AX62" s="60"/>
      <c r="AY62" s="60"/>
      <c r="AZ62" s="60"/>
      <c r="BA62" s="60">
        <v>6</v>
      </c>
      <c r="BB62" s="60"/>
      <c r="BC62" s="60"/>
      <c r="BD62" s="60"/>
      <c r="BE62" s="60"/>
      <c r="BF62" s="60"/>
      <c r="BG62" s="60">
        <v>7</v>
      </c>
      <c r="BH62" s="60"/>
      <c r="BI62" s="60"/>
      <c r="BJ62" s="60"/>
      <c r="BK62" s="60"/>
      <c r="BL62" s="60"/>
      <c r="BM62" s="60">
        <v>8</v>
      </c>
      <c r="BN62" s="60"/>
      <c r="BO62" s="60"/>
      <c r="BP62" s="60"/>
      <c r="BQ62" s="60"/>
      <c r="BR62" s="60"/>
    </row>
    <row r="63" spans="1:79" ht="9.75" hidden="1" customHeight="1" x14ac:dyDescent="0.25">
      <c r="A63" s="116" t="s">
        <v>187</v>
      </c>
      <c r="B63" s="116"/>
      <c r="C63" s="116"/>
      <c r="D63" s="116"/>
      <c r="E63" s="116"/>
      <c r="F63" s="116"/>
      <c r="G63" s="118" t="s">
        <v>78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20"/>
      <c r="AF63" s="116" t="s">
        <v>91</v>
      </c>
      <c r="AG63" s="116"/>
      <c r="AH63" s="116"/>
      <c r="AI63" s="116"/>
      <c r="AJ63" s="116"/>
      <c r="AK63" s="116" t="s">
        <v>92</v>
      </c>
      <c r="AL63" s="116"/>
      <c r="AM63" s="116"/>
      <c r="AN63" s="116"/>
      <c r="AO63" s="116"/>
      <c r="AP63" s="116"/>
      <c r="AQ63" s="116"/>
      <c r="AR63" s="116"/>
      <c r="AS63" s="116"/>
      <c r="AT63" s="116"/>
      <c r="AU63" s="116" t="s">
        <v>139</v>
      </c>
      <c r="AV63" s="116"/>
      <c r="AW63" s="116"/>
      <c r="AX63" s="116"/>
      <c r="AY63" s="116"/>
      <c r="AZ63" s="116"/>
      <c r="BA63" s="116" t="s">
        <v>141</v>
      </c>
      <c r="BB63" s="116"/>
      <c r="BC63" s="116"/>
      <c r="BD63" s="116"/>
      <c r="BE63" s="116"/>
      <c r="BF63" s="116"/>
      <c r="BG63" s="116" t="s">
        <v>133</v>
      </c>
      <c r="BH63" s="116"/>
      <c r="BI63" s="116"/>
      <c r="BJ63" s="116"/>
      <c r="BK63" s="116"/>
      <c r="BL63" s="116"/>
      <c r="BM63" s="116" t="s">
        <v>135</v>
      </c>
      <c r="BN63" s="116"/>
      <c r="BO63" s="116"/>
      <c r="BP63" s="116"/>
      <c r="BQ63" s="116"/>
      <c r="BR63" s="116"/>
      <c r="CA63" t="s">
        <v>70</v>
      </c>
    </row>
    <row r="64" spans="1:79" s="7" customFormat="1" x14ac:dyDescent="0.25">
      <c r="A64" s="117"/>
      <c r="B64" s="117"/>
      <c r="C64" s="117"/>
      <c r="D64" s="117"/>
      <c r="E64" s="117"/>
      <c r="F64" s="117"/>
      <c r="G64" s="129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1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CA64" s="7" t="s">
        <v>71</v>
      </c>
    </row>
    <row r="66" spans="1:79" ht="28.5" customHeight="1" x14ac:dyDescent="0.25">
      <c r="A66" s="67" t="s">
        <v>340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 x14ac:dyDescent="0.2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</row>
    <row r="68" spans="1:79" s="21" customFormat="1" ht="1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79" s="2" customFormat="1" ht="15.75" hidden="1" customHeight="1" x14ac:dyDescent="0.25">
      <c r="A69" s="63"/>
      <c r="B69" s="63"/>
      <c r="C69" s="63"/>
      <c r="D69" s="63"/>
      <c r="E69" s="63"/>
      <c r="F69" s="63"/>
      <c r="G69" s="54" t="s">
        <v>1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 t="s">
        <v>101</v>
      </c>
      <c r="U69" s="55"/>
      <c r="V69" s="55"/>
      <c r="W69" s="55"/>
      <c r="X69" s="55"/>
      <c r="Y69" s="55"/>
      <c r="Z69" s="55"/>
      <c r="AA69" s="55" t="s">
        <v>102</v>
      </c>
      <c r="AB69" s="55"/>
      <c r="AC69" s="55"/>
      <c r="AD69" s="55"/>
      <c r="AE69" s="55"/>
      <c r="AF69" s="55"/>
      <c r="AG69" s="55"/>
      <c r="AH69" s="55" t="s">
        <v>103</v>
      </c>
      <c r="AI69" s="55"/>
      <c r="AJ69" s="55"/>
      <c r="AK69" s="55"/>
      <c r="AL69" s="55"/>
      <c r="AM69" s="55"/>
      <c r="AN69" s="55"/>
      <c r="AO69" s="132" t="s">
        <v>104</v>
      </c>
      <c r="AP69" s="132"/>
      <c r="AQ69" s="132"/>
      <c r="AR69" s="132"/>
      <c r="AS69" s="132"/>
      <c r="AT69" s="132"/>
      <c r="AU69" s="133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CA69" s="2" t="s">
        <v>131</v>
      </c>
    </row>
    <row r="70" spans="1:79" s="9" customFormat="1" ht="15" customHeight="1" x14ac:dyDescent="0.25">
      <c r="A70" s="124" t="s">
        <v>179</v>
      </c>
      <c r="B70" s="124"/>
      <c r="C70" s="124"/>
      <c r="D70" s="124"/>
      <c r="E70" s="124"/>
      <c r="F70" s="124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7">
        <v>341422</v>
      </c>
      <c r="U70" s="177"/>
      <c r="V70" s="177"/>
      <c r="W70" s="177"/>
      <c r="X70" s="177"/>
      <c r="Y70" s="177"/>
      <c r="Z70" s="177"/>
      <c r="AA70" s="177">
        <v>0</v>
      </c>
      <c r="AB70" s="177"/>
      <c r="AC70" s="177"/>
      <c r="AD70" s="177"/>
      <c r="AE70" s="177"/>
      <c r="AF70" s="177"/>
      <c r="AG70" s="177"/>
      <c r="AH70" s="177">
        <v>364749</v>
      </c>
      <c r="AI70" s="177"/>
      <c r="AJ70" s="177"/>
      <c r="AK70" s="177"/>
      <c r="AL70" s="177"/>
      <c r="AM70" s="177"/>
      <c r="AN70" s="177"/>
      <c r="AO70" s="177">
        <v>0</v>
      </c>
      <c r="AP70" s="177"/>
      <c r="AQ70" s="177"/>
      <c r="AR70" s="177"/>
      <c r="AS70" s="177"/>
      <c r="AT70" s="177"/>
      <c r="AU70" s="177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2"/>
      <c r="CA70" s="9" t="s">
        <v>132</v>
      </c>
    </row>
    <row r="71" spans="1:79" s="1" customFormat="1" ht="12.7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899999999999999" customHeight="1" x14ac:dyDescent="0.25">
      <c r="A74" s="153" t="s">
        <v>228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40"/>
      <c r="AC74" s="40"/>
      <c r="AD74" s="40"/>
      <c r="AE74" s="40"/>
      <c r="AF74" s="40"/>
      <c r="AG74" s="40"/>
      <c r="AH74" s="43"/>
      <c r="AI74" s="43"/>
      <c r="AJ74" s="43"/>
      <c r="AK74" s="43"/>
      <c r="AL74" s="43"/>
      <c r="AM74" s="43"/>
      <c r="AN74" s="43"/>
      <c r="AO74" s="43"/>
      <c r="AP74" s="43"/>
      <c r="AQ74" s="40"/>
      <c r="AR74" s="40"/>
      <c r="AS74" s="40"/>
      <c r="AT74" s="40"/>
      <c r="AU74" s="154" t="s">
        <v>230</v>
      </c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</row>
    <row r="75" spans="1:79" ht="12.75" customHeight="1" x14ac:dyDescent="0.25">
      <c r="AB75" s="41"/>
      <c r="AC75" s="41"/>
      <c r="AD75" s="41"/>
      <c r="AE75" s="41"/>
      <c r="AF75" s="41"/>
      <c r="AG75" s="41"/>
      <c r="AH75" s="45" t="s">
        <v>2</v>
      </c>
      <c r="AI75" s="45"/>
      <c r="AJ75" s="45"/>
      <c r="AK75" s="45"/>
      <c r="AL75" s="45"/>
      <c r="AM75" s="45"/>
      <c r="AN75" s="45"/>
      <c r="AO75" s="45"/>
      <c r="AP75" s="45"/>
      <c r="AQ75" s="41"/>
      <c r="AR75" s="41"/>
      <c r="AS75" s="41"/>
      <c r="AT75" s="41"/>
      <c r="AU75" s="45" t="s">
        <v>205</v>
      </c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</row>
    <row r="76" spans="1:79" ht="13.8" x14ac:dyDescent="0.25">
      <c r="AB76" s="41"/>
      <c r="AC76" s="41"/>
      <c r="AD76" s="41"/>
      <c r="AE76" s="41"/>
      <c r="AF76" s="41"/>
      <c r="AG76" s="41"/>
      <c r="AH76" s="42"/>
      <c r="AI76" s="42"/>
      <c r="AJ76" s="42"/>
      <c r="AK76" s="42"/>
      <c r="AL76" s="42"/>
      <c r="AM76" s="42"/>
      <c r="AN76" s="42"/>
      <c r="AO76" s="42"/>
      <c r="AP76" s="42"/>
      <c r="AQ76" s="41"/>
      <c r="AR76" s="41"/>
      <c r="AS76" s="41"/>
      <c r="AT76" s="41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</row>
    <row r="77" spans="1:79" ht="18" customHeight="1" x14ac:dyDescent="0.25">
      <c r="A77" s="153" t="s">
        <v>229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41"/>
      <c r="AC77" s="41"/>
      <c r="AD77" s="41"/>
      <c r="AE77" s="41"/>
      <c r="AF77" s="41"/>
      <c r="AG77" s="41"/>
      <c r="AH77" s="44"/>
      <c r="AI77" s="44"/>
      <c r="AJ77" s="44"/>
      <c r="AK77" s="44"/>
      <c r="AL77" s="44"/>
      <c r="AM77" s="44"/>
      <c r="AN77" s="44"/>
      <c r="AO77" s="44"/>
      <c r="AP77" s="44"/>
      <c r="AQ77" s="41"/>
      <c r="AR77" s="41"/>
      <c r="AS77" s="41"/>
      <c r="AT77" s="41"/>
      <c r="AU77" s="155" t="s">
        <v>231</v>
      </c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pans="1:79" ht="12" customHeight="1" x14ac:dyDescent="0.25">
      <c r="AB78" s="41"/>
      <c r="AC78" s="41"/>
      <c r="AD78" s="41"/>
      <c r="AE78" s="41"/>
      <c r="AF78" s="41"/>
      <c r="AG78" s="41"/>
      <c r="AH78" s="45" t="s">
        <v>2</v>
      </c>
      <c r="AI78" s="45"/>
      <c r="AJ78" s="45"/>
      <c r="AK78" s="45"/>
      <c r="AL78" s="45"/>
      <c r="AM78" s="45"/>
      <c r="AN78" s="45"/>
      <c r="AO78" s="45"/>
      <c r="AP78" s="45"/>
      <c r="AQ78" s="41"/>
      <c r="AR78" s="41"/>
      <c r="AS78" s="41"/>
      <c r="AT78" s="41"/>
      <c r="AU78" s="45" t="s">
        <v>205</v>
      </c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</row>
  </sheetData>
  <mergeCells count="282">
    <mergeCell ref="AV57:BQ57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8:AP78"/>
    <mergeCell ref="AU78:BF7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4:AA74"/>
    <mergeCell ref="AH74:AP74"/>
    <mergeCell ref="AU74:BF74"/>
    <mergeCell ref="AH75:AP75"/>
    <mergeCell ref="AU75:BF75"/>
    <mergeCell ref="A77:AA77"/>
    <mergeCell ref="AH77:AP77"/>
    <mergeCell ref="AU77:BF77"/>
    <mergeCell ref="A70:F70"/>
    <mergeCell ref="G70:S70"/>
    <mergeCell ref="T70:Z70"/>
    <mergeCell ref="AA70:AG70"/>
    <mergeCell ref="AH70:AN70"/>
    <mergeCell ref="AO70:AU70"/>
    <mergeCell ref="BG64:BL64"/>
    <mergeCell ref="BM64:BR64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64:F64"/>
    <mergeCell ref="G64:AE64"/>
    <mergeCell ref="AF64:AJ64"/>
    <mergeCell ref="AK64:AT64"/>
    <mergeCell ref="AU64:AZ64"/>
    <mergeCell ref="BA64:BF64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AV50:BQ50"/>
    <mergeCell ref="A59:BL59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4:F64 A35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Додаток1</vt:lpstr>
      <vt:lpstr>Додаток2 КПК3710160</vt:lpstr>
      <vt:lpstr>Додаток3 КПК3710160</vt:lpstr>
      <vt:lpstr>Додаток1!Область_печати</vt:lpstr>
      <vt:lpstr>'Додаток2 КПК3710160'!Область_печати</vt:lpstr>
      <vt:lpstr>'Додаток3 КПК3710160'!Область_печати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2021-06-25T10:59:02Z</dcterms:modified>
</cp:coreProperties>
</file>